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 kcs Eredmények" sheetId="2" state="visible" r:id="rId4"/>
    <sheet name="sorrend" sheetId="3" state="visible" r:id="rId5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<sst xmlns="http://schemas.openxmlformats.org/spreadsheetml/2006/main" count="155" uniqueCount="89">
  <si>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</si>
  <si>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</si>
  <si>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</si>
  <si>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</si>
  <si>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Szabolcs-Szatmár-Bereg Vármegye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</si>
  <si>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</si>
  <si>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</si>
  <si>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</si>
  <si>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Nyíregyháza, Atlétika Centrum</t>
  </si>
  <si>
    <t xml:space="preserve">Időpont:</t>
  </si>
  <si>
    <t xml:space="preserve">A Versenybíróság elnöke:</t>
  </si>
  <si>
    <t xml:space="preserve">Vas László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</si>
  <si>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</si>
  <si>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</si>
  <si>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Lány</t>
  </si>
  <si>
    <t xml:space="preserve">V-VI.</t>
  </si>
  <si>
    <t xml:space="preserve">Diszkoszvetés (1 kg)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</si>
  <si>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</si>
  <si>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</si>
  <si>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</si>
  <si>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</si>
  <si>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</si>
  <si>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</si>
  <si>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</si>
  <si>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</si>
  <si>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</si>
  <si>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</si>
  <si>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Nyíregyházi SZC Széchenyi István Technikum és Kollégium</t>
  </si>
  <si>
    <t xml:space="preserve">Nyíregyháza</t>
  </si>
  <si>
    <t xml:space="preserve">. helyezés</t>
  </si>
  <si>
    <t xml:space="preserve">Pekola Panna</t>
  </si>
  <si>
    <t xml:space="preserve">Jónás Janka</t>
  </si>
  <si>
    <t xml:space="preserve">Lovácsi Enikő</t>
  </si>
  <si>
    <t xml:space="preserve">Bagi Anna</t>
  </si>
  <si>
    <t xml:space="preserve"> </t>
  </si>
  <si>
    <t xml:space="preserve">László Dzsenifer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</si>
  <si>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Imre Győző</t>
    </r>
  </si>
  <si>
    <t xml:space="preserve">Nyíregyházi SZC Wesselényi Miklós Technikum és Kollégium „A”</t>
  </si>
  <si>
    <t xml:space="preserve">Kornis Panna Sára</t>
  </si>
  <si>
    <t xml:space="preserve">Palotás Lili</t>
  </si>
  <si>
    <t xml:space="preserve">Tóth Evelin</t>
  </si>
  <si>
    <t xml:space="preserve">Dancs Cintia</t>
  </si>
  <si>
    <t xml:space="preserve">Csernyik Noémi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</si>
  <si>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Cserpák Róbert, Tóth László</t>
    </r>
  </si>
  <si>
    <t xml:space="preserve">Nyíregyházi SZC Wesselényi Miklós Technikum és Kollégium „B”</t>
  </si>
  <si>
    <t xml:space="preserve">Szőnyi Réka</t>
  </si>
  <si>
    <t xml:space="preserve">Vadon Eszter</t>
  </si>
  <si>
    <t xml:space="preserve">Popovics Kinga</t>
  </si>
  <si>
    <t xml:space="preserve">Smajda Alexandra</t>
  </si>
  <si>
    <t xml:space="preserve">Kurucz Dorina</t>
  </si>
  <si>
    <t xml:space="preserve">Farkas Dzsenifer</t>
  </si>
  <si>
    <t xml:space="preserve">Fülöp Dorina</t>
  </si>
  <si>
    <t xml:space="preserve">Tamás Glória Réka</t>
  </si>
  <si>
    <t xml:space="preserve">Demjén-Rékasi Zsófia</t>
  </si>
  <si>
    <t xml:space="preserve">Testnevelő: 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</si>
  <si>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</si>
  <si>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</si>
  <si>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</si>
  <si>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</si>
  <si>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</si>
  <si>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</si>
  <si>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</si>
  <si>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</si>
  <si>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</si>
  <si>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</si>
  <si>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</si>
  <si>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</si>
  <si>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</si>
  <si>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</si>
  <si>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</si>
  <si>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</si>
  <si>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</si>
  <si>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</si>
  <si>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</si>
  <si>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</si>
  <si>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Fiú</t>
  </si>
  <si>
    <t xml:space="preserve">Távolugrás</t>
  </si>
  <si>
    <t xml:space="preserve">Súlylökés (4 kg)</t>
  </si>
  <si>
    <t xml:space="preserve">Súlylökés (6 kg)</t>
  </si>
  <si>
    <t xml:space="preserve">Gerelyhajítás (600 gr)</t>
  </si>
  <si>
    <t xml:space="preserve">Gerelyhajítás (800 gr)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</si>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</sst>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49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theme="5" tint="-0.25"/>
      <name val="Arial"/>
      <family val="2"/>
      <charset val="238"/>
    </font>
    <font>
      <b val="true"/>
      <i val="true"/>
      <sz val="10"/>
      <color theme="5" tint="-0.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theme="3"/>
      <name val="Arial"/>
      <family val="0"/>
      <charset val="238"/>
    </font>
    <font>
      <sz val="12"/>
      <color rgb="FF000000"/>
      <name val="Times New Roman"/>
      <family val="0"/>
      <charset val="238"/>
    </font>
    <font>
      <b val="true"/>
      <i val="true"/>
      <sz val="12"/>
      <color theme="1"/>
      <name val="Arial"/>
      <family val="0"/>
      <charset val="238"/>
    </font>
    <font>
      <sz val="12"/>
      <color theme="1"/>
      <name val="Arial"/>
      <family val="0"/>
      <charset val="238"/>
    </font>
    <font>
      <b val="true"/>
      <sz val="12"/>
      <color theme="5" tint="-0.25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7E6E6"/>
      </patternFill>
    </fill>
    <fill>
      <patternFill patternType="solid">
        <fgColor theme="2"/>
        <bgColor rgb="FFD9D9D9"/>
      </patternFill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6" fontId="3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2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5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8</xdr:row>
      <xdr:rowOff>720</xdr:rowOff>
    </xdr:from>
    <xdr:to>
      <xdr:col>5</xdr:col>
      <xdr:colOff>549720</xdr:colOff>
      <xdr:row>15</xdr:row>
      <xdr:rowOff>74160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4600" y="1952640"/>
          <a:ext cx="1585800" cy="1616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15</xdr:row>
      <xdr:rowOff>140760</xdr:rowOff>
    </xdr:from>
    <xdr:to>
      <xdr:col>9</xdr:col>
      <xdr:colOff>474840</xdr:colOff>
      <xdr:row>20</xdr:row>
      <xdr:rowOff>65880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32040" cy="105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18720</xdr:rowOff>
    </xdr:from>
    <xdr:to>
      <xdr:col>23</xdr:col>
      <xdr:colOff>632880</xdr:colOff>
      <xdr:row>17</xdr:row>
      <xdr:rowOff>11520</xdr:rowOff>
    </xdr:to>
    <xdr:sp>
      <xdr:nvSpPr>
        <xdr:cNvPr id="2" name="Szövegdoboz 1"/>
        <xdr:cNvSpPr/>
      </xdr:nvSpPr>
      <xdr:spPr>
        <a:xfrm>
          <a:off x="9816480" y="1276200"/>
          <a:ext cx="4284720" cy="2313000"/>
        </a:xfrm>
        <a:prstGeom prst="rect">
          <a:avLst/>
        </a:prstGeom>
        <a:solidFill>
          <a:srgbClr val="f8cbad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trike="noStrike" u="none">
              <a:solidFill>
                <a:schemeClr val="dk2"/>
              </a:solidFill>
              <a:uFillTx/>
              <a:latin typeface="Arial"/>
            </a:rPr>
            <a:t>Eredmények rögzítése (két lehetőség):</a:t>
          </a:r>
          <a:endParaRPr b="0" lang="hu-H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1. Sorozatok eredményeinek rögzítése D-I oszlopok celláiba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(ekkor a   J oszlopba automatikusan hozza versenyző legjobb eredményét);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2. Csak a legjobb eredmény rögzítése pl. a D oszlopba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(ez az eredmény automatikusan kerül a J oszlopba).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Az L és az N oszlopokba nem lehet írni, mert védett. </a:t>
          </a:r>
          <a:endParaRPr b="0" lang="hu-HU" sz="12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 téma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E5" activeCellId="0" sqref="E5"/>
    </sheetView>
  </sheetViews>
  <sheetFormatPr defaultColWidth="9.109375" defaultRowHeight="15.75" zeroHeight="false" outlineLevelRow="0" outlineLevelCol="0"/>
  <cols>
    <col collapsed="false" customWidth="false" hidden="false" outlineLevel="0" max="1" min="1" style="1" width="9.11"/>
    <col collapsed="false" customWidth="false" hidden="false" outlineLevel="0" max="2" min="2" style="2" width="9.11"/>
    <col collapsed="false" customWidth="true" hidden="false" outlineLevel="0" max="3" min="3" style="3" width="12.67"/>
    <col collapsed="false" customWidth="false" hidden="false" outlineLevel="0" max="4" min="4" style="4" width="9.11"/>
    <col collapsed="false" customWidth="false" hidden="false" outlineLevel="0" max="5" min="5" style="5" width="9.11"/>
    <col collapsed="false" customWidth="false" hidden="false" outlineLevel="0" max="6" min="6" style="6" width="9.11"/>
    <col collapsed="false" customWidth="false" hidden="false" outlineLevel="0" max="16384" min="7" style="2" width="9.11"/>
  </cols>
  <sheetData>
    <row r="2" customFormat="false" ht="19.7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9.7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9.7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9.7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24.45" hidden="false" customHeight="false" outlineLevel="0" collapsed="false">
      <c r="A6" s="13" t="str">
        <f aca="false">'56 kcs Eredmények'!A1:B1</f>
        <v>Lány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17.35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17.35" hidden="false" customHeight="false" outlineLevel="0" collapsed="false">
      <c r="A8" s="14" t="s">
        <v>4</v>
      </c>
      <c r="B8" s="14"/>
      <c r="C8" s="14"/>
      <c r="D8" s="14"/>
      <c r="E8" s="14"/>
      <c r="F8" s="14"/>
      <c r="G8" s="14"/>
      <c r="H8" s="14"/>
      <c r="I8" s="14"/>
      <c r="J8" s="14"/>
    </row>
    <row r="9" customFormat="false" ht="17.35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7.35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17.35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7.35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17.35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17.35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17.35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17.35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17.35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19.7" hidden="false" customHeight="false" outlineLevel="0" collapsed="false">
      <c r="A18" s="15"/>
      <c r="B18" s="21" t="s">
        <v>5</v>
      </c>
      <c r="C18" s="21"/>
      <c r="D18" s="21"/>
      <c r="E18" s="21"/>
      <c r="F18" s="21"/>
      <c r="G18" s="21"/>
      <c r="H18" s="21"/>
      <c r="I18" s="21"/>
      <c r="J18" s="16"/>
    </row>
    <row r="19" customFormat="false" ht="17.35" hidden="false" customHeight="false" outlineLevel="0" collapsed="false">
      <c r="A19" s="22"/>
      <c r="B19" s="23" t="s">
        <v>6</v>
      </c>
      <c r="C19" s="23"/>
      <c r="D19" s="23"/>
      <c r="E19" s="23"/>
      <c r="F19" s="23"/>
      <c r="G19" s="23"/>
      <c r="H19" s="23"/>
      <c r="I19" s="23"/>
      <c r="J19" s="16"/>
    </row>
    <row r="20" customFormat="false" ht="17.35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.6" hidden="false" customHeight="false" outlineLevel="0" collapsed="false">
      <c r="A21" s="29" t="s">
        <v>7</v>
      </c>
      <c r="B21" s="29"/>
      <c r="C21" s="29"/>
      <c r="D21" s="29"/>
      <c r="E21" s="29"/>
      <c r="F21" s="29"/>
      <c r="G21" s="29"/>
      <c r="H21" s="24"/>
      <c r="I21" s="24"/>
      <c r="J21" s="16"/>
    </row>
    <row r="22" customFormat="false" ht="17.35" hidden="false" customHeight="false" outlineLevel="0" collapsed="false">
      <c r="A22" s="30" t="s">
        <v>8</v>
      </c>
      <c r="B22" s="30"/>
      <c r="C22" s="30"/>
      <c r="D22" s="30"/>
      <c r="E22" s="30"/>
      <c r="F22" s="30"/>
      <c r="G22" s="30"/>
      <c r="H22" s="30"/>
      <c r="I22" s="30"/>
      <c r="J22" s="16"/>
    </row>
    <row r="23" customFormat="false" ht="17.35" hidden="false" customHeight="false" outlineLevel="0" collapsed="false">
      <c r="A23" s="22"/>
      <c r="B23" s="31"/>
      <c r="C23" s="32"/>
      <c r="D23" s="33"/>
      <c r="E23" s="34"/>
      <c r="F23" s="35"/>
      <c r="G23" s="36"/>
      <c r="H23" s="36"/>
      <c r="I23" s="31"/>
    </row>
    <row r="24" customFormat="false" ht="17.35" hidden="false" customHeight="false" outlineLevel="0" collapsed="false">
      <c r="A24" s="37" t="s">
        <v>9</v>
      </c>
      <c r="B24" s="37"/>
      <c r="C24" s="37"/>
      <c r="D24" s="37"/>
      <c r="E24" s="37"/>
      <c r="F24" s="37"/>
      <c r="G24" s="37"/>
      <c r="H24" s="37"/>
      <c r="I24" s="24"/>
      <c r="J24" s="16"/>
    </row>
    <row r="25" customFormat="false" ht="17.35" hidden="false" customHeight="false" outlineLevel="0" collapsed="false">
      <c r="A25" s="38" t="n">
        <v>45559</v>
      </c>
      <c r="B25" s="38"/>
      <c r="C25" s="38"/>
      <c r="D25" s="38"/>
      <c r="E25" s="38"/>
      <c r="F25" s="38"/>
      <c r="G25" s="38"/>
      <c r="H25" s="38"/>
      <c r="I25" s="38"/>
      <c r="J25" s="16"/>
    </row>
    <row r="26" customFormat="false" ht="15.75" hidden="false" customHeight="false" outlineLevel="0" collapsed="false">
      <c r="A26" s="39"/>
      <c r="B26" s="31"/>
      <c r="C26" s="32"/>
      <c r="D26" s="33"/>
      <c r="E26" s="34"/>
      <c r="F26" s="35"/>
      <c r="G26" s="31"/>
      <c r="H26" s="31"/>
      <c r="I26" s="31"/>
    </row>
    <row r="27" customFormat="false" ht="17.35" hidden="false" customHeight="false" outlineLevel="0" collapsed="false">
      <c r="A27" s="29" t="s">
        <v>10</v>
      </c>
      <c r="B27" s="29"/>
      <c r="C27" s="29"/>
      <c r="D27" s="29"/>
      <c r="E27" s="29"/>
      <c r="F27" s="29"/>
      <c r="G27" s="29"/>
      <c r="H27" s="29"/>
      <c r="I27" s="24"/>
      <c r="J27" s="16"/>
    </row>
    <row r="28" customFormat="false" ht="17.35" hidden="false" customHeight="false" outlineLevel="0" collapsed="false">
      <c r="A28" s="25" t="s">
        <v>11</v>
      </c>
      <c r="B28" s="25"/>
      <c r="C28" s="25"/>
      <c r="D28" s="25"/>
      <c r="E28" s="25"/>
      <c r="F28" s="25"/>
      <c r="G28" s="25"/>
      <c r="H28" s="25"/>
      <c r="I28" s="25"/>
      <c r="J28" s="16"/>
    </row>
    <row r="29" customFormat="false" ht="15.75" hidden="false" customHeight="false" outlineLevel="0" collapsed="false">
      <c r="A29" s="39"/>
      <c r="B29" s="31"/>
      <c r="C29" s="32"/>
      <c r="D29" s="33"/>
      <c r="E29" s="34"/>
      <c r="F29" s="35"/>
      <c r="G29" s="31"/>
      <c r="H29" s="31"/>
      <c r="I29" s="31"/>
    </row>
    <row r="30" customFormat="false" ht="21.6" hidden="false" customHeight="false" outlineLevel="0" collapsed="false">
      <c r="A30" s="37" t="s">
        <v>12</v>
      </c>
      <c r="B30" s="37"/>
      <c r="C30" s="37"/>
      <c r="D30" s="37"/>
      <c r="E30" s="37"/>
      <c r="F30" s="37"/>
      <c r="G30" s="37"/>
      <c r="H30" s="37"/>
      <c r="I30" s="24"/>
      <c r="J30" s="16"/>
    </row>
    <row r="31" customFormat="false" ht="21" hidden="false" customHeight="false" outlineLevel="0" collapsed="false">
      <c r="A31" s="40" t="s">
        <v>13</v>
      </c>
      <c r="B31" s="40"/>
      <c r="C31" s="40"/>
      <c r="D31" s="40"/>
      <c r="E31" s="40"/>
      <c r="F31" s="40"/>
      <c r="G31" s="40"/>
      <c r="H31" s="40"/>
      <c r="I31" s="40"/>
      <c r="J31" s="16"/>
    </row>
    <row r="32" customFormat="false" ht="15" hidden="false" customHeight="true" outlineLevel="0" collapsed="false">
      <c r="A32" s="40"/>
      <c r="B32" s="40"/>
      <c r="C32" s="40"/>
      <c r="D32" s="40"/>
      <c r="E32" s="40"/>
      <c r="F32" s="40"/>
      <c r="G32" s="40"/>
      <c r="H32" s="40"/>
      <c r="I32" s="40"/>
    </row>
    <row r="33" customFormat="false" ht="15" hidden="false" customHeight="true" outlineLevel="0" collapsed="false">
      <c r="A33" s="40"/>
      <c r="B33" s="40"/>
      <c r="C33" s="40"/>
      <c r="D33" s="40"/>
      <c r="E33" s="40"/>
      <c r="F33" s="40"/>
      <c r="G33" s="40"/>
      <c r="H33" s="40"/>
      <c r="I33" s="40"/>
    </row>
    <row r="34" customFormat="false" ht="15" hidden="false" customHeight="true" outlineLevel="0" collapsed="false">
      <c r="A34" s="40"/>
      <c r="B34" s="40"/>
      <c r="C34" s="40"/>
      <c r="D34" s="40"/>
      <c r="E34" s="40"/>
      <c r="F34" s="40"/>
      <c r="G34" s="40"/>
      <c r="H34" s="40"/>
      <c r="I34" s="40"/>
    </row>
    <row r="35" customFormat="false" ht="15" hidden="false" customHeight="true" outlineLevel="0" collapsed="false">
      <c r="A35" s="40"/>
      <c r="B35" s="40"/>
      <c r="C35" s="40"/>
      <c r="D35" s="40"/>
      <c r="E35" s="40"/>
      <c r="F35" s="40"/>
      <c r="G35" s="40"/>
      <c r="H35" s="40"/>
      <c r="I35" s="40"/>
    </row>
    <row r="36" customFormat="false" ht="1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</row>
    <row r="37" customFormat="false" ht="15" hidden="false" customHeight="true" outlineLevel="0" collapsed="false">
      <c r="A37" s="40"/>
      <c r="B37" s="40"/>
      <c r="C37" s="40"/>
      <c r="D37" s="40"/>
      <c r="E37" s="40"/>
      <c r="F37" s="40"/>
      <c r="G37" s="40"/>
      <c r="H37" s="40"/>
      <c r="I37" s="40"/>
    </row>
  </sheetData>
  <mergeCells count="16">
    <mergeCell ref="B2:I2"/>
    <mergeCell ref="A3:J3"/>
    <mergeCell ref="A4:J4"/>
    <mergeCell ref="C5:D5"/>
    <mergeCell ref="E5:J5"/>
    <mergeCell ref="A6:J6"/>
    <mergeCell ref="A8:J8"/>
    <mergeCell ref="B18:I18"/>
    <mergeCell ref="B19:I19"/>
    <mergeCell ref="A21:G21"/>
    <mergeCell ref="A22:I22"/>
    <mergeCell ref="G23:H23"/>
    <mergeCell ref="A25:I25"/>
    <mergeCell ref="A27:H27"/>
    <mergeCell ref="A28:I28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4" activeCellId="0" sqref="C4"/>
    </sheetView>
  </sheetViews>
  <sheetFormatPr defaultColWidth="9.109375" defaultRowHeight="12.75" zeroHeight="false" outlineLevelRow="0" outlineLevelCol="0"/>
  <cols>
    <col collapsed="false" customWidth="true" hidden="false" outlineLevel="0" max="1" min="1" style="41" width="3.44"/>
    <col collapsed="false" customWidth="true" hidden="false" outlineLevel="0" max="2" min="2" style="42" width="33"/>
    <col collapsed="false" customWidth="true" hidden="false" outlineLevel="0" max="3" min="3" style="43" width="14.33"/>
    <col collapsed="false" customWidth="true" hidden="false" outlineLevel="0" max="9" min="4" style="43" width="6"/>
    <col collapsed="false" customWidth="true" hidden="false" outlineLevel="0" max="10" min="10" style="44" width="6"/>
    <col collapsed="false" customWidth="true" hidden="false" outlineLevel="0" max="11" min="11" style="45" width="1.33"/>
    <col collapsed="false" customWidth="true" hidden="false" outlineLevel="0" max="12" min="12" style="46" width="7.67"/>
    <col collapsed="false" customWidth="true" hidden="false" outlineLevel="0" max="13" min="13" style="42" width="1.56"/>
    <col collapsed="false" customWidth="true" hidden="false" outlineLevel="0" max="14" min="14" style="47" width="4"/>
    <col collapsed="false" customWidth="true" hidden="false" outlineLevel="0" max="15" min="15" style="47" width="10.88"/>
    <col collapsed="false" customWidth="false" hidden="false" outlineLevel="0" max="16384" min="16" style="42" width="9.11"/>
  </cols>
  <sheetData>
    <row r="1" customFormat="false" ht="39" hidden="false" customHeight="true" outlineLevel="0" collapsed="false">
      <c r="A1" s="48" t="s">
        <v>14</v>
      </c>
      <c r="B1" s="48"/>
      <c r="C1" s="48" t="s">
        <v>15</v>
      </c>
      <c r="D1" s="48"/>
      <c r="E1" s="48" t="s">
        <v>16</v>
      </c>
      <c r="F1" s="48"/>
      <c r="G1" s="48"/>
      <c r="H1" s="48"/>
      <c r="I1" s="48"/>
      <c r="J1" s="48"/>
      <c r="K1" s="48"/>
      <c r="L1" s="48"/>
      <c r="M1" s="48"/>
      <c r="N1" s="48"/>
      <c r="O1" s="48"/>
    </row>
    <row r="2" customFormat="false" ht="21.75" hidden="false" customHeight="true" outlineLevel="0" collapsed="false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customFormat="false" ht="12.75" hidden="false" customHeight="true" outlineLevel="0" collapsed="false">
      <c r="A3" s="50"/>
      <c r="B3" s="51"/>
      <c r="C3" s="52"/>
      <c r="D3" s="52"/>
      <c r="E3" s="52"/>
      <c r="F3" s="52"/>
      <c r="G3" s="52"/>
      <c r="H3" s="52"/>
      <c r="I3" s="52"/>
      <c r="J3" s="53"/>
      <c r="K3" s="54"/>
      <c r="L3" s="55"/>
      <c r="M3" s="51"/>
      <c r="N3" s="56" t="s">
        <v>18</v>
      </c>
      <c r="O3" s="56"/>
      <c r="P3" s="51"/>
      <c r="Q3" s="51"/>
      <c r="R3" s="51"/>
      <c r="S3" s="51"/>
    </row>
    <row r="4" customFormat="false" ht="12.75" hidden="false" customHeight="false" outlineLevel="0" collapsed="false">
      <c r="B4" s="57" t="s">
        <v>19</v>
      </c>
      <c r="C4" s="58" t="n">
        <v>3</v>
      </c>
      <c r="N4" s="56"/>
      <c r="O4" s="56"/>
    </row>
    <row r="5" customFormat="false" ht="12.75" hidden="false" customHeight="false" outlineLevel="0" collapsed="false">
      <c r="A5" s="59"/>
      <c r="B5" s="60"/>
      <c r="C5" s="61"/>
      <c r="D5" s="61" t="s">
        <v>20</v>
      </c>
      <c r="E5" s="61" t="s">
        <v>21</v>
      </c>
      <c r="F5" s="61" t="s">
        <v>22</v>
      </c>
      <c r="G5" s="61" t="s">
        <v>23</v>
      </c>
      <c r="H5" s="61" t="s">
        <v>24</v>
      </c>
      <c r="I5" s="61" t="s">
        <v>25</v>
      </c>
      <c r="J5" s="62" t="s">
        <v>26</v>
      </c>
      <c r="K5" s="63"/>
    </row>
    <row r="6" customFormat="false" ht="22.35" hidden="false" customHeight="false" outlineLevel="0" collapsed="false">
      <c r="A6" s="64" t="s">
        <v>20</v>
      </c>
      <c r="B6" s="65" t="s">
        <v>27</v>
      </c>
      <c r="C6" s="58" t="s">
        <v>28</v>
      </c>
      <c r="D6" s="58"/>
      <c r="E6" s="58"/>
      <c r="F6" s="58"/>
      <c r="G6" s="58"/>
      <c r="H6" s="58"/>
      <c r="I6" s="58"/>
      <c r="K6" s="66"/>
      <c r="L6" s="67" t="n">
        <f aca="false">(SUM(J7:J11)-MIN(J7:J11))/4</f>
        <v>19.7825</v>
      </c>
      <c r="M6" s="68"/>
      <c r="N6" s="69" t="n">
        <f aca="false">RANK(L6,sorrend!$D$3:$D$22)</f>
        <v>1</v>
      </c>
      <c r="O6" s="70" t="s">
        <v>29</v>
      </c>
      <c r="P6" s="71"/>
      <c r="Q6" s="71"/>
      <c r="R6" s="71"/>
      <c r="S6" s="71"/>
    </row>
    <row r="7" customFormat="false" ht="13.8" hidden="false" customHeight="false" outlineLevel="0" collapsed="false">
      <c r="B7" s="72" t="s">
        <v>30</v>
      </c>
      <c r="C7" s="73" t="n">
        <v>2008</v>
      </c>
      <c r="D7" s="74" t="n">
        <v>28.9</v>
      </c>
      <c r="E7" s="74" t="n">
        <v>0</v>
      </c>
      <c r="F7" s="74" t="n">
        <v>0</v>
      </c>
      <c r="G7" s="74" t="n">
        <v>0</v>
      </c>
      <c r="H7" s="74" t="n">
        <v>0</v>
      </c>
      <c r="I7" s="74" t="n">
        <v>0</v>
      </c>
      <c r="J7" s="44" t="n">
        <f aca="false">MAX(D7:I7)</f>
        <v>28.9</v>
      </c>
      <c r="L7" s="75"/>
      <c r="M7" s="68"/>
      <c r="N7" s="76"/>
    </row>
    <row r="8" customFormat="false" ht="13.8" hidden="false" customHeight="false" outlineLevel="0" collapsed="false">
      <c r="B8" s="72" t="s">
        <v>31</v>
      </c>
      <c r="C8" s="73" t="n">
        <v>2007</v>
      </c>
      <c r="D8" s="74" t="n">
        <v>14</v>
      </c>
      <c r="E8" s="74" t="n">
        <v>0</v>
      </c>
      <c r="F8" s="74" t="n">
        <v>0</v>
      </c>
      <c r="G8" s="74" t="n">
        <v>0</v>
      </c>
      <c r="H8" s="74" t="n">
        <v>0</v>
      </c>
      <c r="I8" s="74" t="n">
        <v>0</v>
      </c>
      <c r="J8" s="44" t="n">
        <f aca="false">MAX(D8:I8)</f>
        <v>14</v>
      </c>
      <c r="L8" s="75"/>
      <c r="M8" s="68"/>
      <c r="N8" s="76"/>
    </row>
    <row r="9" s="71" customFormat="true" ht="13.8" hidden="false" customHeight="false" outlineLevel="0" collapsed="false">
      <c r="A9" s="41"/>
      <c r="B9" s="72" t="s">
        <v>32</v>
      </c>
      <c r="C9" s="73" t="n">
        <v>2007</v>
      </c>
      <c r="D9" s="74" t="n">
        <v>17.24</v>
      </c>
      <c r="E9" s="74" t="n">
        <v>0</v>
      </c>
      <c r="F9" s="74" t="n">
        <v>0</v>
      </c>
      <c r="G9" s="74" t="n">
        <v>0</v>
      </c>
      <c r="H9" s="74" t="n">
        <v>0</v>
      </c>
      <c r="I9" s="74" t="n">
        <v>0</v>
      </c>
      <c r="J9" s="44" t="n">
        <f aca="false">MAX(D9:I9)</f>
        <v>17.24</v>
      </c>
      <c r="K9" s="45"/>
      <c r="L9" s="75"/>
      <c r="M9" s="68"/>
      <c r="N9" s="76"/>
      <c r="O9" s="47"/>
      <c r="P9" s="42"/>
      <c r="Q9" s="42"/>
      <c r="R9" s="42"/>
      <c r="S9" s="42"/>
    </row>
    <row r="10" customFormat="false" ht="13.8" hidden="false" customHeight="false" outlineLevel="0" collapsed="false">
      <c r="B10" s="72" t="s">
        <v>33</v>
      </c>
      <c r="C10" s="73" t="n">
        <v>2009</v>
      </c>
      <c r="D10" s="74" t="n">
        <v>15.67</v>
      </c>
      <c r="E10" s="74" t="n">
        <v>0</v>
      </c>
      <c r="F10" s="74" t="n">
        <v>0</v>
      </c>
      <c r="G10" s="74" t="n">
        <v>0</v>
      </c>
      <c r="H10" s="74" t="n">
        <v>0</v>
      </c>
      <c r="I10" s="74" t="n">
        <v>0</v>
      </c>
      <c r="J10" s="44" t="n">
        <f aca="false">MAX(D10:I10)</f>
        <v>15.67</v>
      </c>
      <c r="L10" s="75"/>
      <c r="M10" s="68"/>
      <c r="N10" s="76"/>
      <c r="O10" s="47" t="s">
        <v>34</v>
      </c>
    </row>
    <row r="11" customFormat="false" ht="13.8" hidden="false" customHeight="false" outlineLevel="0" collapsed="false">
      <c r="B11" s="77" t="s">
        <v>35</v>
      </c>
      <c r="C11" s="73" t="n">
        <v>2008</v>
      </c>
      <c r="D11" s="74" t="n">
        <v>17.32</v>
      </c>
      <c r="E11" s="74" t="n">
        <v>0</v>
      </c>
      <c r="F11" s="74" t="n">
        <v>0</v>
      </c>
      <c r="G11" s="74" t="n">
        <v>0</v>
      </c>
      <c r="H11" s="74" t="n">
        <v>0</v>
      </c>
      <c r="I11" s="74" t="n">
        <v>0</v>
      </c>
      <c r="J11" s="44" t="n">
        <f aca="false">MAX(D11:I11)</f>
        <v>17.32</v>
      </c>
      <c r="L11" s="75"/>
      <c r="M11" s="68"/>
      <c r="N11" s="76"/>
    </row>
    <row r="12" customFormat="false" ht="13.8" hidden="false" customHeight="false" outlineLevel="0" collapsed="false">
      <c r="B12" s="78" t="s">
        <v>36</v>
      </c>
      <c r="L12" s="75"/>
      <c r="M12" s="68"/>
      <c r="N12" s="76"/>
    </row>
    <row r="13" customFormat="false" ht="13.8" hidden="false" customHeight="false" outlineLevel="0" collapsed="false">
      <c r="L13" s="75"/>
      <c r="M13" s="68"/>
      <c r="N13" s="76"/>
    </row>
    <row r="14" customFormat="false" ht="22.35" hidden="false" customHeight="false" outlineLevel="0" collapsed="false">
      <c r="A14" s="64" t="s">
        <v>21</v>
      </c>
      <c r="B14" s="65" t="s">
        <v>37</v>
      </c>
      <c r="C14" s="58" t="s">
        <v>28</v>
      </c>
      <c r="D14" s="58"/>
      <c r="E14" s="58"/>
      <c r="F14" s="58"/>
      <c r="G14" s="58"/>
      <c r="H14" s="58"/>
      <c r="I14" s="58"/>
      <c r="K14" s="66"/>
      <c r="L14" s="67" t="n">
        <f aca="false">(SUM(J15:J19)-MIN(J15:J19))/4</f>
        <v>19.105</v>
      </c>
      <c r="M14" s="68"/>
      <c r="N14" s="69" t="n">
        <f aca="false">RANK(L14,sorrend!$D$3:$D$22)</f>
        <v>2</v>
      </c>
      <c r="O14" s="70" t="s">
        <v>29</v>
      </c>
      <c r="P14" s="71"/>
      <c r="Q14" s="71"/>
      <c r="R14" s="71"/>
      <c r="S14" s="71"/>
    </row>
    <row r="15" customFormat="false" ht="13.8" hidden="false" customHeight="false" outlineLevel="0" collapsed="false">
      <c r="B15" s="72" t="s">
        <v>38</v>
      </c>
      <c r="C15" s="79" t="n">
        <v>2007</v>
      </c>
      <c r="D15" s="74" t="n">
        <v>19.23</v>
      </c>
      <c r="E15" s="74" t="n">
        <v>0</v>
      </c>
      <c r="F15" s="74" t="n">
        <v>0</v>
      </c>
      <c r="G15" s="74" t="n">
        <v>0</v>
      </c>
      <c r="H15" s="74" t="n">
        <v>0</v>
      </c>
      <c r="I15" s="74" t="n">
        <v>0</v>
      </c>
      <c r="J15" s="44" t="n">
        <f aca="false">MAX(D15:I15)</f>
        <v>19.23</v>
      </c>
      <c r="L15" s="75"/>
      <c r="M15" s="68"/>
      <c r="N15" s="76"/>
    </row>
    <row r="16" customFormat="false" ht="13.8" hidden="false" customHeight="false" outlineLevel="0" collapsed="false">
      <c r="B16" s="72" t="s">
        <v>39</v>
      </c>
      <c r="C16" s="79" t="n">
        <v>2007</v>
      </c>
      <c r="D16" s="74" t="n">
        <v>24.4</v>
      </c>
      <c r="E16" s="74" t="n">
        <v>0</v>
      </c>
      <c r="F16" s="74" t="n">
        <v>0</v>
      </c>
      <c r="G16" s="74" t="n">
        <v>0</v>
      </c>
      <c r="H16" s="74" t="n">
        <v>0</v>
      </c>
      <c r="I16" s="74" t="n">
        <v>0</v>
      </c>
      <c r="J16" s="44" t="n">
        <f aca="false">MAX(D16:I16)</f>
        <v>24.4</v>
      </c>
      <c r="L16" s="75"/>
      <c r="M16" s="68"/>
      <c r="N16" s="76"/>
    </row>
    <row r="17" s="71" customFormat="true" ht="13.8" hidden="false" customHeight="false" outlineLevel="0" collapsed="false">
      <c r="A17" s="41"/>
      <c r="B17" s="72" t="s">
        <v>40</v>
      </c>
      <c r="C17" s="79" t="n">
        <v>2006</v>
      </c>
      <c r="D17" s="74" t="n">
        <v>16.64</v>
      </c>
      <c r="E17" s="74" t="n">
        <v>0</v>
      </c>
      <c r="F17" s="74" t="n">
        <v>0</v>
      </c>
      <c r="G17" s="74" t="n">
        <v>0</v>
      </c>
      <c r="H17" s="74" t="n">
        <v>0</v>
      </c>
      <c r="I17" s="74" t="n">
        <v>0</v>
      </c>
      <c r="J17" s="44" t="n">
        <f aca="false">MAX(D17:I17)</f>
        <v>16.64</v>
      </c>
      <c r="K17" s="45"/>
      <c r="L17" s="75"/>
      <c r="M17" s="68"/>
      <c r="N17" s="76"/>
      <c r="O17" s="47"/>
      <c r="P17" s="42"/>
      <c r="Q17" s="42"/>
      <c r="R17" s="42"/>
      <c r="S17" s="42"/>
    </row>
    <row r="18" customFormat="false" ht="13.8" hidden="false" customHeight="false" outlineLevel="0" collapsed="false">
      <c r="B18" s="72" t="s">
        <v>41</v>
      </c>
      <c r="C18" s="79" t="n">
        <v>2009</v>
      </c>
      <c r="D18" s="74" t="n">
        <v>9.65</v>
      </c>
      <c r="E18" s="74" t="n">
        <v>0</v>
      </c>
      <c r="F18" s="74" t="n">
        <v>0</v>
      </c>
      <c r="G18" s="74" t="n">
        <v>0</v>
      </c>
      <c r="H18" s="74" t="n">
        <v>0</v>
      </c>
      <c r="I18" s="74" t="n">
        <v>0</v>
      </c>
      <c r="J18" s="44" t="n">
        <f aca="false">MAX(D18:I18)</f>
        <v>9.65</v>
      </c>
      <c r="L18" s="75"/>
      <c r="M18" s="68"/>
      <c r="N18" s="76"/>
    </row>
    <row r="19" customFormat="false" ht="13.8" hidden="false" customHeight="false" outlineLevel="0" collapsed="false">
      <c r="B19" s="72" t="s">
        <v>42</v>
      </c>
      <c r="C19" s="79" t="n">
        <v>2008</v>
      </c>
      <c r="D19" s="74" t="n">
        <v>16.15</v>
      </c>
      <c r="E19" s="74" t="n">
        <v>0</v>
      </c>
      <c r="F19" s="74" t="n">
        <v>0</v>
      </c>
      <c r="G19" s="74" t="n">
        <v>0</v>
      </c>
      <c r="H19" s="74" t="n">
        <v>0</v>
      </c>
      <c r="I19" s="74" t="n">
        <v>0</v>
      </c>
      <c r="J19" s="44" t="n">
        <f aca="false">MAX(D19:I19)</f>
        <v>16.15</v>
      </c>
      <c r="L19" s="75"/>
      <c r="M19" s="68"/>
      <c r="N19" s="76"/>
    </row>
    <row r="20" s="71" customFormat="true" ht="22.35" hidden="false" customHeight="false" outlineLevel="0" collapsed="false">
      <c r="A20" s="41"/>
      <c r="B20" s="78" t="s">
        <v>43</v>
      </c>
      <c r="C20" s="43"/>
      <c r="D20" s="43"/>
      <c r="E20" s="43"/>
      <c r="F20" s="43"/>
      <c r="G20" s="43"/>
      <c r="H20" s="43"/>
      <c r="I20" s="43"/>
      <c r="J20" s="44"/>
      <c r="K20" s="45"/>
      <c r="L20" s="75"/>
      <c r="M20" s="68"/>
      <c r="N20" s="76"/>
      <c r="O20" s="47"/>
      <c r="P20" s="42"/>
      <c r="Q20" s="42"/>
      <c r="R20" s="42"/>
      <c r="S20" s="42"/>
    </row>
    <row r="21" customFormat="false" ht="13.8" hidden="false" customHeight="false" outlineLevel="0" collapsed="false">
      <c r="B21" s="78"/>
      <c r="L21" s="75"/>
      <c r="M21" s="68"/>
      <c r="N21" s="76"/>
      <c r="Q21" s="80"/>
      <c r="S21" s="80"/>
    </row>
    <row r="22" customFormat="false" ht="22.35" hidden="false" customHeight="false" outlineLevel="0" collapsed="false">
      <c r="A22" s="64" t="s">
        <v>22</v>
      </c>
      <c r="B22" s="65" t="s">
        <v>44</v>
      </c>
      <c r="C22" s="58" t="s">
        <v>28</v>
      </c>
      <c r="D22" s="58"/>
      <c r="E22" s="58"/>
      <c r="F22" s="58"/>
      <c r="G22" s="58"/>
      <c r="H22" s="58"/>
      <c r="I22" s="58"/>
      <c r="K22" s="66"/>
      <c r="L22" s="67" t="n">
        <f aca="false">(SUM(J23:J27)-MIN(J23:J27))/4</f>
        <v>13.2475</v>
      </c>
      <c r="M22" s="68"/>
      <c r="N22" s="69" t="n">
        <f aca="false">RANK(L22,sorrend!$D$3:$D$22)</f>
        <v>3</v>
      </c>
      <c r="O22" s="70" t="s">
        <v>29</v>
      </c>
      <c r="P22" s="71"/>
      <c r="Q22" s="80"/>
      <c r="R22" s="71"/>
      <c r="S22" s="80"/>
    </row>
    <row r="23" customFormat="false" ht="13.8" hidden="false" customHeight="false" outlineLevel="0" collapsed="false">
      <c r="B23" s="72" t="s">
        <v>45</v>
      </c>
      <c r="C23" s="43" t="n">
        <v>2006</v>
      </c>
      <c r="D23" s="74" t="n">
        <v>13.26</v>
      </c>
      <c r="E23" s="74" t="n">
        <v>0</v>
      </c>
      <c r="F23" s="74" t="n">
        <v>0</v>
      </c>
      <c r="G23" s="74" t="n">
        <v>0</v>
      </c>
      <c r="H23" s="74" t="n">
        <v>0</v>
      </c>
      <c r="I23" s="74" t="n">
        <v>0</v>
      </c>
      <c r="J23" s="44" t="n">
        <f aca="false">MAX(D23:I23)</f>
        <v>13.26</v>
      </c>
      <c r="L23" s="75"/>
      <c r="M23" s="68"/>
      <c r="N23" s="76"/>
      <c r="Q23" s="72" t="s">
        <v>46</v>
      </c>
      <c r="S23" s="80"/>
    </row>
    <row r="24" customFormat="false" ht="13.8" hidden="false" customHeight="false" outlineLevel="0" collapsed="false">
      <c r="B24" s="42" t="s">
        <v>47</v>
      </c>
      <c r="C24" s="43" t="n">
        <v>2009</v>
      </c>
      <c r="D24" s="74" t="n">
        <v>13.85</v>
      </c>
      <c r="E24" s="74" t="n">
        <v>0</v>
      </c>
      <c r="F24" s="74" t="n">
        <v>0</v>
      </c>
      <c r="G24" s="74" t="n">
        <v>0</v>
      </c>
      <c r="H24" s="74" t="n">
        <v>0</v>
      </c>
      <c r="I24" s="74" t="n">
        <v>0</v>
      </c>
      <c r="J24" s="44" t="n">
        <f aca="false">MAX(D24:I24)</f>
        <v>13.85</v>
      </c>
      <c r="L24" s="75"/>
      <c r="M24" s="68"/>
      <c r="N24" s="76"/>
      <c r="Q24" s="80"/>
      <c r="S24" s="80"/>
    </row>
    <row r="25" customFormat="false" ht="13.8" hidden="false" customHeight="false" outlineLevel="0" collapsed="false">
      <c r="B25" s="72" t="s">
        <v>48</v>
      </c>
      <c r="C25" s="43" t="n">
        <v>2006</v>
      </c>
      <c r="D25" s="74" t="n">
        <v>13.84</v>
      </c>
      <c r="E25" s="74" t="n">
        <v>0</v>
      </c>
      <c r="F25" s="74" t="n">
        <v>0</v>
      </c>
      <c r="G25" s="74" t="n">
        <v>0</v>
      </c>
      <c r="H25" s="74" t="n">
        <v>0</v>
      </c>
      <c r="I25" s="74" t="n">
        <v>0</v>
      </c>
      <c r="J25" s="44" t="n">
        <f aca="false">MAX(D25:I25)</f>
        <v>13.84</v>
      </c>
      <c r="L25" s="75"/>
      <c r="M25" s="68"/>
      <c r="N25" s="76"/>
      <c r="Q25" s="80"/>
      <c r="S25" s="72"/>
    </row>
    <row r="26" customFormat="false" ht="13.8" hidden="false" customHeight="false" outlineLevel="0" collapsed="false">
      <c r="B26" s="42" t="s">
        <v>49</v>
      </c>
      <c r="C26" s="43" t="n">
        <v>2009</v>
      </c>
      <c r="D26" s="74" t="n">
        <v>12</v>
      </c>
      <c r="E26" s="74" t="n">
        <v>0</v>
      </c>
      <c r="F26" s="74" t="n">
        <v>0</v>
      </c>
      <c r="G26" s="74" t="n">
        <v>0</v>
      </c>
      <c r="H26" s="74" t="n">
        <v>0</v>
      </c>
      <c r="I26" s="74" t="n">
        <v>0</v>
      </c>
      <c r="J26" s="44" t="n">
        <f aca="false">MAX(D26:I26)</f>
        <v>12</v>
      </c>
      <c r="L26" s="75"/>
      <c r="M26" s="68"/>
      <c r="N26" s="76"/>
      <c r="Q26" s="72" t="s">
        <v>50</v>
      </c>
    </row>
    <row r="27" customFormat="false" ht="13.8" hidden="false" customHeight="false" outlineLevel="0" collapsed="false">
      <c r="B27" s="72" t="s">
        <v>51</v>
      </c>
      <c r="C27" s="43" t="n">
        <v>2009</v>
      </c>
      <c r="D27" s="74" t="n">
        <v>12.04</v>
      </c>
      <c r="E27" s="74" t="n">
        <v>0</v>
      </c>
      <c r="F27" s="74" t="n">
        <v>0</v>
      </c>
      <c r="G27" s="74" t="n">
        <v>0</v>
      </c>
      <c r="H27" s="74" t="n">
        <v>0</v>
      </c>
      <c r="I27" s="74" t="n">
        <v>0</v>
      </c>
      <c r="J27" s="44" t="n">
        <f aca="false">MAX(D27:I27)</f>
        <v>12.04</v>
      </c>
      <c r="L27" s="75"/>
      <c r="M27" s="68"/>
      <c r="N27" s="76"/>
      <c r="Q27" s="80"/>
    </row>
    <row r="28" customFormat="false" ht="22.35" hidden="false" customHeight="false" outlineLevel="0" collapsed="false">
      <c r="B28" s="78" t="s">
        <v>43</v>
      </c>
      <c r="L28" s="75"/>
      <c r="M28" s="68"/>
      <c r="N28" s="76"/>
      <c r="Q28" s="80"/>
    </row>
    <row r="29" customFormat="false" ht="13.8" hidden="false" customHeight="false" outlineLevel="0" collapsed="false">
      <c r="B29" s="78"/>
      <c r="L29" s="75"/>
      <c r="M29" s="68"/>
      <c r="N29" s="76"/>
      <c r="Q29" s="80"/>
    </row>
    <row r="30" customFormat="false" ht="13.8" hidden="false" customHeight="false" outlineLevel="0" collapsed="false">
      <c r="A30" s="64" t="s">
        <v>23</v>
      </c>
      <c r="B30" s="71"/>
      <c r="C30" s="58"/>
      <c r="D30" s="58"/>
      <c r="E30" s="58"/>
      <c r="F30" s="58"/>
      <c r="G30" s="58"/>
      <c r="H30" s="58"/>
      <c r="I30" s="58"/>
      <c r="K30" s="66"/>
      <c r="L30" s="67" t="n">
        <f aca="false">(SUM(J31:J35)-MIN(J31:J35))/4</f>
        <v>0</v>
      </c>
      <c r="M30" s="68"/>
      <c r="N30" s="69" t="n">
        <f aca="false">RANK(L30,sorrend!$D$3:$D$22)</f>
        <v>4</v>
      </c>
      <c r="O30" s="70" t="s">
        <v>29</v>
      </c>
      <c r="P30" s="71"/>
      <c r="Q30" s="80"/>
      <c r="R30" s="71"/>
      <c r="S30" s="81"/>
    </row>
    <row r="31" customFormat="false" ht="13.8" hidden="false" customHeight="false" outlineLevel="0" collapsed="false">
      <c r="D31" s="74" t="n">
        <v>0</v>
      </c>
      <c r="E31" s="74" t="n">
        <v>0</v>
      </c>
      <c r="F31" s="74" t="n">
        <v>0</v>
      </c>
      <c r="G31" s="74" t="n">
        <v>0</v>
      </c>
      <c r="H31" s="74" t="n">
        <v>0</v>
      </c>
      <c r="I31" s="74" t="n">
        <v>0</v>
      </c>
      <c r="J31" s="44" t="n">
        <f aca="false">MAX(D31:I31)</f>
        <v>0</v>
      </c>
      <c r="L31" s="75"/>
      <c r="M31" s="68"/>
      <c r="N31" s="76"/>
      <c r="Q31" s="72" t="s">
        <v>52</v>
      </c>
    </row>
    <row r="32" customFormat="false" ht="13.8" hidden="false" customHeight="false" outlineLevel="0" collapsed="false">
      <c r="D32" s="74" t="n">
        <v>0</v>
      </c>
      <c r="E32" s="74" t="n">
        <v>0</v>
      </c>
      <c r="F32" s="74" t="n">
        <v>0</v>
      </c>
      <c r="G32" s="74" t="n">
        <v>0</v>
      </c>
      <c r="H32" s="74" t="n">
        <v>0</v>
      </c>
      <c r="I32" s="74" t="n">
        <v>0</v>
      </c>
      <c r="J32" s="44" t="n">
        <f aca="false">MAX(D32:I32)</f>
        <v>0</v>
      </c>
      <c r="L32" s="75"/>
      <c r="M32" s="68"/>
      <c r="N32" s="76"/>
      <c r="Q32" s="72" t="s">
        <v>53</v>
      </c>
    </row>
    <row r="33" customFormat="false" ht="13.8" hidden="false" customHeight="false" outlineLevel="0" collapsed="false">
      <c r="D33" s="74" t="n">
        <v>0</v>
      </c>
      <c r="E33" s="74" t="n">
        <v>0</v>
      </c>
      <c r="F33" s="74" t="n">
        <v>0</v>
      </c>
      <c r="G33" s="74" t="n">
        <v>0</v>
      </c>
      <c r="H33" s="74" t="n">
        <v>0</v>
      </c>
      <c r="I33" s="74" t="n">
        <v>0</v>
      </c>
      <c r="J33" s="44" t="n">
        <f aca="false">MAX(D33:I33)</f>
        <v>0</v>
      </c>
      <c r="L33" s="75"/>
      <c r="M33" s="68"/>
      <c r="N33" s="76"/>
      <c r="Q33" s="72" t="s">
        <v>53</v>
      </c>
    </row>
    <row r="34" customFormat="false" ht="13.8" hidden="false" customHeight="false" outlineLevel="0" collapsed="false">
      <c r="D34" s="74" t="n">
        <v>0</v>
      </c>
      <c r="E34" s="74" t="n">
        <v>0</v>
      </c>
      <c r="F34" s="74" t="n">
        <v>0</v>
      </c>
      <c r="G34" s="74" t="n">
        <v>0</v>
      </c>
      <c r="H34" s="74" t="n">
        <v>0</v>
      </c>
      <c r="I34" s="74" t="n">
        <v>0</v>
      </c>
      <c r="J34" s="44" t="n">
        <f aca="false">MAX(D34:I34)</f>
        <v>0</v>
      </c>
      <c r="L34" s="75"/>
      <c r="M34" s="68"/>
      <c r="N34" s="76"/>
    </row>
    <row r="35" customFormat="false" ht="13.8" hidden="false" customHeight="false" outlineLevel="0" collapsed="false">
      <c r="D35" s="74" t="n">
        <v>0</v>
      </c>
      <c r="E35" s="74" t="n">
        <v>0</v>
      </c>
      <c r="F35" s="74" t="n">
        <v>0</v>
      </c>
      <c r="G35" s="74" t="n">
        <v>0</v>
      </c>
      <c r="H35" s="74" t="n">
        <v>0</v>
      </c>
      <c r="I35" s="74" t="n">
        <v>0</v>
      </c>
      <c r="J35" s="44" t="n">
        <f aca="false">MAX(D35:I35)</f>
        <v>0</v>
      </c>
      <c r="L35" s="75"/>
      <c r="M35" s="68"/>
      <c r="N35" s="76"/>
    </row>
    <row r="36" customFormat="false" ht="13.8" hidden="false" customHeight="false" outlineLevel="0" collapsed="false">
      <c r="B36" s="78" t="s">
        <v>54</v>
      </c>
      <c r="L36" s="75"/>
      <c r="M36" s="68"/>
      <c r="N36" s="76"/>
    </row>
    <row r="37" customFormat="false" ht="13.8" hidden="false" customHeight="false" outlineLevel="0" collapsed="false">
      <c r="B37" s="78"/>
      <c r="L37" s="75"/>
      <c r="M37" s="68"/>
      <c r="N37" s="76"/>
    </row>
    <row r="38" customFormat="false" ht="13.8" hidden="false" customHeight="false" outlineLevel="0" collapsed="false">
      <c r="A38" s="64" t="s">
        <v>24</v>
      </c>
      <c r="B38" s="71"/>
      <c r="C38" s="58"/>
      <c r="D38" s="58"/>
      <c r="E38" s="58"/>
      <c r="F38" s="58"/>
      <c r="G38" s="58"/>
      <c r="H38" s="58"/>
      <c r="I38" s="58"/>
      <c r="K38" s="66"/>
      <c r="L38" s="67" t="n">
        <f aca="false">(SUM(J39:J43)-MIN(J39:J43))/4</f>
        <v>0</v>
      </c>
      <c r="M38" s="68"/>
      <c r="N38" s="69" t="n">
        <f aca="false">RANK(L38,sorrend!$D$3:$D$22)</f>
        <v>4</v>
      </c>
      <c r="O38" s="70" t="s">
        <v>29</v>
      </c>
      <c r="P38" s="71"/>
      <c r="Q38" s="71"/>
      <c r="R38" s="71"/>
      <c r="S38" s="71"/>
    </row>
    <row r="39" customFormat="false" ht="13.8" hidden="false" customHeight="false" outlineLevel="0" collapsed="false">
      <c r="D39" s="74" t="n">
        <v>0</v>
      </c>
      <c r="E39" s="74" t="n">
        <v>0</v>
      </c>
      <c r="F39" s="74" t="n">
        <v>0</v>
      </c>
      <c r="G39" s="74" t="n">
        <v>0</v>
      </c>
      <c r="H39" s="74" t="n">
        <v>0</v>
      </c>
      <c r="I39" s="74" t="n">
        <v>0</v>
      </c>
      <c r="J39" s="44" t="n">
        <f aca="false">MAX(D39:I39)</f>
        <v>0</v>
      </c>
      <c r="L39" s="75"/>
      <c r="M39" s="68"/>
      <c r="N39" s="76"/>
    </row>
    <row r="40" customFormat="false" ht="13.8" hidden="false" customHeight="false" outlineLevel="0" collapsed="false">
      <c r="D40" s="74" t="n">
        <v>0</v>
      </c>
      <c r="E40" s="74" t="n">
        <v>0</v>
      </c>
      <c r="F40" s="74" t="n">
        <v>0</v>
      </c>
      <c r="G40" s="74" t="n">
        <v>0</v>
      </c>
      <c r="H40" s="74" t="n">
        <v>0</v>
      </c>
      <c r="I40" s="74" t="n">
        <v>0</v>
      </c>
      <c r="J40" s="44" t="n">
        <f aca="false">MAX(D40:I40)</f>
        <v>0</v>
      </c>
      <c r="L40" s="75"/>
      <c r="M40" s="68"/>
      <c r="N40" s="76"/>
    </row>
    <row r="41" customFormat="false" ht="13.8" hidden="false" customHeight="false" outlineLevel="0" collapsed="false">
      <c r="D41" s="74" t="n">
        <v>0</v>
      </c>
      <c r="E41" s="74" t="n">
        <v>0</v>
      </c>
      <c r="F41" s="74" t="n">
        <v>0</v>
      </c>
      <c r="G41" s="74" t="n">
        <v>0</v>
      </c>
      <c r="H41" s="74" t="n">
        <v>0</v>
      </c>
      <c r="I41" s="74" t="n">
        <v>0</v>
      </c>
      <c r="J41" s="44" t="n">
        <f aca="false">MAX(D41:I41)</f>
        <v>0</v>
      </c>
      <c r="L41" s="75"/>
      <c r="M41" s="68"/>
      <c r="N41" s="76"/>
    </row>
    <row r="42" customFormat="false" ht="13.8" hidden="false" customHeight="false" outlineLevel="0" collapsed="false">
      <c r="D42" s="74" t="n">
        <v>0</v>
      </c>
      <c r="E42" s="74" t="n">
        <v>0</v>
      </c>
      <c r="F42" s="74" t="n">
        <v>0</v>
      </c>
      <c r="G42" s="74" t="n">
        <v>0</v>
      </c>
      <c r="H42" s="74" t="n">
        <v>0</v>
      </c>
      <c r="I42" s="74" t="n">
        <v>0</v>
      </c>
      <c r="J42" s="44" t="n">
        <f aca="false">MAX(D42:I42)</f>
        <v>0</v>
      </c>
      <c r="L42" s="75"/>
      <c r="M42" s="68"/>
      <c r="N42" s="76"/>
    </row>
    <row r="43" customFormat="false" ht="13.8" hidden="false" customHeight="false" outlineLevel="0" collapsed="false">
      <c r="D43" s="74" t="n">
        <v>0</v>
      </c>
      <c r="E43" s="74" t="n">
        <v>0</v>
      </c>
      <c r="F43" s="74" t="n">
        <v>0</v>
      </c>
      <c r="G43" s="74" t="n">
        <v>0</v>
      </c>
      <c r="H43" s="74" t="n">
        <v>0</v>
      </c>
      <c r="I43" s="74" t="n">
        <v>0</v>
      </c>
      <c r="J43" s="44" t="n">
        <f aca="false">MAX(D43:I43)</f>
        <v>0</v>
      </c>
      <c r="L43" s="75"/>
      <c r="M43" s="68"/>
      <c r="N43" s="76"/>
    </row>
    <row r="44" customFormat="false" ht="13.8" hidden="false" customHeight="false" outlineLevel="0" collapsed="false">
      <c r="B44" s="78" t="s">
        <v>54</v>
      </c>
      <c r="L44" s="75"/>
      <c r="M44" s="68"/>
      <c r="N44" s="76"/>
    </row>
    <row r="45" customFormat="false" ht="13.8" hidden="false" customHeight="false" outlineLevel="0" collapsed="false">
      <c r="B45" s="78"/>
      <c r="L45" s="75"/>
      <c r="M45" s="68"/>
      <c r="N45" s="76"/>
    </row>
    <row r="46" customFormat="false" ht="13.8" hidden="false" customHeight="false" outlineLevel="0" collapsed="false">
      <c r="A46" s="64" t="s">
        <v>25</v>
      </c>
      <c r="B46" s="71"/>
      <c r="C46" s="58"/>
      <c r="D46" s="58"/>
      <c r="E46" s="58"/>
      <c r="F46" s="58"/>
      <c r="G46" s="58"/>
      <c r="H46" s="58"/>
      <c r="I46" s="58"/>
      <c r="K46" s="66"/>
      <c r="L46" s="67" t="n">
        <f aca="false">(SUM(J47:J51)-MIN(J47:J51))/4</f>
        <v>0</v>
      </c>
      <c r="M46" s="68"/>
      <c r="N46" s="69" t="n">
        <f aca="false">RANK(L46,sorrend!$D$3:$D$22)</f>
        <v>4</v>
      </c>
      <c r="O46" s="70" t="s">
        <v>29</v>
      </c>
      <c r="P46" s="71"/>
      <c r="Q46" s="71"/>
      <c r="R46" s="71"/>
      <c r="S46" s="71"/>
    </row>
    <row r="47" customFormat="false" ht="13.8" hidden="false" customHeight="false" outlineLevel="0" collapsed="false">
      <c r="D47" s="74" t="n">
        <v>0</v>
      </c>
      <c r="E47" s="74" t="n">
        <v>0</v>
      </c>
      <c r="F47" s="74" t="n">
        <v>0</v>
      </c>
      <c r="G47" s="74" t="n">
        <v>0</v>
      </c>
      <c r="H47" s="74" t="n">
        <v>0</v>
      </c>
      <c r="I47" s="74" t="n">
        <v>0</v>
      </c>
      <c r="J47" s="44" t="n">
        <f aca="false">MAX(D47:I47)</f>
        <v>0</v>
      </c>
      <c r="L47" s="75"/>
      <c r="M47" s="68"/>
      <c r="N47" s="76"/>
    </row>
    <row r="48" customFormat="false" ht="13.8" hidden="false" customHeight="false" outlineLevel="0" collapsed="false">
      <c r="D48" s="74" t="n">
        <v>0</v>
      </c>
      <c r="E48" s="74" t="n">
        <v>0</v>
      </c>
      <c r="F48" s="74" t="n">
        <v>0</v>
      </c>
      <c r="G48" s="74" t="n">
        <v>0</v>
      </c>
      <c r="H48" s="74" t="n">
        <v>0</v>
      </c>
      <c r="I48" s="74" t="n">
        <v>0</v>
      </c>
      <c r="J48" s="44" t="n">
        <f aca="false">MAX(D48:I48)</f>
        <v>0</v>
      </c>
      <c r="L48" s="75"/>
      <c r="M48" s="68"/>
      <c r="N48" s="76"/>
    </row>
    <row r="49" customFormat="false" ht="13.8" hidden="false" customHeight="false" outlineLevel="0" collapsed="false">
      <c r="D49" s="74" t="n">
        <v>0</v>
      </c>
      <c r="E49" s="74" t="n">
        <v>0</v>
      </c>
      <c r="F49" s="74" t="n">
        <v>0</v>
      </c>
      <c r="G49" s="74" t="n">
        <v>0</v>
      </c>
      <c r="H49" s="74" t="n">
        <v>0</v>
      </c>
      <c r="I49" s="74" t="n">
        <v>0</v>
      </c>
      <c r="J49" s="44" t="n">
        <f aca="false">MAX(D49:I49)</f>
        <v>0</v>
      </c>
      <c r="L49" s="75"/>
      <c r="M49" s="68"/>
      <c r="N49" s="76"/>
    </row>
    <row r="50" customFormat="false" ht="13.8" hidden="false" customHeight="false" outlineLevel="0" collapsed="false">
      <c r="D50" s="74" t="n">
        <v>0</v>
      </c>
      <c r="E50" s="74" t="n">
        <v>0</v>
      </c>
      <c r="F50" s="74" t="n">
        <v>0</v>
      </c>
      <c r="G50" s="74" t="n">
        <v>0</v>
      </c>
      <c r="H50" s="74" t="n">
        <v>0</v>
      </c>
      <c r="I50" s="74" t="n">
        <v>0</v>
      </c>
      <c r="J50" s="44" t="n">
        <f aca="false">MAX(D50:I50)</f>
        <v>0</v>
      </c>
      <c r="L50" s="75"/>
      <c r="M50" s="68"/>
      <c r="N50" s="76"/>
    </row>
    <row r="51" customFormat="false" ht="13.8" hidden="false" customHeight="false" outlineLevel="0" collapsed="false">
      <c r="D51" s="74" t="n">
        <v>0</v>
      </c>
      <c r="E51" s="74" t="n">
        <v>0</v>
      </c>
      <c r="F51" s="74" t="n">
        <v>0</v>
      </c>
      <c r="G51" s="74" t="n">
        <v>0</v>
      </c>
      <c r="H51" s="74" t="n">
        <v>0</v>
      </c>
      <c r="I51" s="74" t="n">
        <v>0</v>
      </c>
      <c r="J51" s="44" t="n">
        <f aca="false">MAX(D51:I51)</f>
        <v>0</v>
      </c>
      <c r="L51" s="75"/>
      <c r="M51" s="68"/>
      <c r="N51" s="76"/>
    </row>
    <row r="52" customFormat="false" ht="13.8" hidden="false" customHeight="false" outlineLevel="0" collapsed="false">
      <c r="B52" s="78" t="s">
        <v>54</v>
      </c>
      <c r="L52" s="75"/>
      <c r="M52" s="68"/>
      <c r="N52" s="76"/>
    </row>
    <row r="53" customFormat="false" ht="13.8" hidden="false" customHeight="false" outlineLevel="0" collapsed="false">
      <c r="B53" s="78"/>
      <c r="L53" s="75"/>
      <c r="M53" s="68"/>
      <c r="N53" s="76"/>
    </row>
    <row r="54" customFormat="false" ht="13.8" hidden="false" customHeight="false" outlineLevel="0" collapsed="false">
      <c r="A54" s="64" t="s">
        <v>55</v>
      </c>
      <c r="B54" s="71"/>
      <c r="C54" s="58"/>
      <c r="D54" s="58"/>
      <c r="E54" s="58"/>
      <c r="F54" s="58"/>
      <c r="G54" s="58"/>
      <c r="H54" s="58"/>
      <c r="I54" s="58"/>
      <c r="K54" s="66"/>
      <c r="L54" s="67" t="n">
        <f aca="false">(SUM(J55:J59)-MIN(J55:J59))/4</f>
        <v>0</v>
      </c>
      <c r="M54" s="68"/>
      <c r="N54" s="69" t="n">
        <f aca="false">RANK(L54,sorrend!$D$3:$D$22)</f>
        <v>4</v>
      </c>
      <c r="O54" s="70" t="s">
        <v>29</v>
      </c>
      <c r="P54" s="71"/>
      <c r="Q54" s="71"/>
      <c r="R54" s="71"/>
      <c r="S54" s="71"/>
    </row>
    <row r="55" customFormat="false" ht="13.8" hidden="false" customHeight="false" outlineLevel="0" collapsed="false">
      <c r="D55" s="74" t="n">
        <v>0</v>
      </c>
      <c r="E55" s="74" t="n">
        <v>0</v>
      </c>
      <c r="F55" s="74" t="n">
        <v>0</v>
      </c>
      <c r="G55" s="74" t="n">
        <v>0</v>
      </c>
      <c r="H55" s="74" t="n">
        <v>0</v>
      </c>
      <c r="I55" s="74" t="n">
        <v>0</v>
      </c>
      <c r="J55" s="44" t="n">
        <f aca="false">MAX(D55:I55)</f>
        <v>0</v>
      </c>
      <c r="L55" s="75"/>
      <c r="M55" s="68"/>
      <c r="N55" s="76"/>
      <c r="O55" s="82"/>
    </row>
    <row r="56" customFormat="false" ht="13.8" hidden="false" customHeight="false" outlineLevel="0" collapsed="false">
      <c r="D56" s="74" t="n">
        <v>0</v>
      </c>
      <c r="E56" s="74" t="n">
        <v>0</v>
      </c>
      <c r="F56" s="74" t="n">
        <v>0</v>
      </c>
      <c r="G56" s="74" t="n">
        <v>0</v>
      </c>
      <c r="H56" s="74" t="n">
        <v>0</v>
      </c>
      <c r="I56" s="74" t="n">
        <v>0</v>
      </c>
      <c r="J56" s="44" t="n">
        <f aca="false">MAX(D56:I56)</f>
        <v>0</v>
      </c>
      <c r="L56" s="75"/>
      <c r="M56" s="68"/>
      <c r="N56" s="76"/>
    </row>
    <row r="57" customFormat="false" ht="13.8" hidden="false" customHeight="false" outlineLevel="0" collapsed="false">
      <c r="D57" s="74" t="n">
        <v>0</v>
      </c>
      <c r="E57" s="74" t="n">
        <v>0</v>
      </c>
      <c r="F57" s="74" t="n">
        <v>0</v>
      </c>
      <c r="G57" s="74" t="n">
        <v>0</v>
      </c>
      <c r="H57" s="74" t="n">
        <v>0</v>
      </c>
      <c r="I57" s="74" t="n">
        <v>0</v>
      </c>
      <c r="J57" s="44" t="n">
        <f aca="false">MAX(D57:I57)</f>
        <v>0</v>
      </c>
      <c r="L57" s="75"/>
      <c r="M57" s="68"/>
      <c r="N57" s="76"/>
    </row>
    <row r="58" customFormat="false" ht="13.8" hidden="false" customHeight="false" outlineLevel="0" collapsed="false">
      <c r="D58" s="74" t="n">
        <v>0</v>
      </c>
      <c r="E58" s="74" t="n">
        <v>0</v>
      </c>
      <c r="F58" s="74" t="n">
        <v>0</v>
      </c>
      <c r="G58" s="74" t="n">
        <v>0</v>
      </c>
      <c r="H58" s="74" t="n">
        <v>0</v>
      </c>
      <c r="I58" s="74" t="n">
        <v>0</v>
      </c>
      <c r="J58" s="44" t="n">
        <f aca="false">MAX(D58:I58)</f>
        <v>0</v>
      </c>
      <c r="L58" s="75"/>
      <c r="M58" s="68"/>
      <c r="N58" s="76"/>
    </row>
    <row r="59" customFormat="false" ht="13.8" hidden="false" customHeight="false" outlineLevel="0" collapsed="false">
      <c r="D59" s="74" t="n">
        <v>0</v>
      </c>
      <c r="E59" s="74" t="n">
        <v>0</v>
      </c>
      <c r="F59" s="74" t="n">
        <v>0</v>
      </c>
      <c r="G59" s="74" t="n">
        <v>0</v>
      </c>
      <c r="H59" s="74" t="n">
        <v>0</v>
      </c>
      <c r="I59" s="74" t="n">
        <v>0</v>
      </c>
      <c r="J59" s="44" t="n">
        <f aca="false">MAX(D59:I59)</f>
        <v>0</v>
      </c>
      <c r="L59" s="75"/>
      <c r="M59" s="68"/>
      <c r="N59" s="76"/>
    </row>
    <row r="60" customFormat="false" ht="13.8" hidden="false" customHeight="false" outlineLevel="0" collapsed="false">
      <c r="B60" s="78" t="s">
        <v>54</v>
      </c>
      <c r="L60" s="75"/>
      <c r="M60" s="68"/>
      <c r="N60" s="76"/>
    </row>
    <row r="61" customFormat="false" ht="13.8" hidden="false" customHeight="false" outlineLevel="0" collapsed="false">
      <c r="B61" s="78"/>
      <c r="L61" s="75"/>
      <c r="M61" s="68"/>
      <c r="N61" s="76"/>
    </row>
    <row r="62" customFormat="false" ht="13.8" hidden="false" customHeight="false" outlineLevel="0" collapsed="false">
      <c r="A62" s="64" t="s">
        <v>56</v>
      </c>
      <c r="B62" s="71"/>
      <c r="C62" s="58"/>
      <c r="D62" s="58"/>
      <c r="E62" s="58"/>
      <c r="F62" s="58"/>
      <c r="G62" s="58"/>
      <c r="H62" s="58"/>
      <c r="I62" s="58"/>
      <c r="K62" s="66"/>
      <c r="L62" s="67" t="n">
        <f aca="false">(SUM(J63:J67)-MIN(J63:J67))/4</f>
        <v>0</v>
      </c>
      <c r="M62" s="68"/>
      <c r="N62" s="69" t="n">
        <f aca="false">RANK(L62,sorrend!$D$3:$D$22)</f>
        <v>4</v>
      </c>
      <c r="O62" s="70" t="s">
        <v>29</v>
      </c>
      <c r="P62" s="71"/>
      <c r="Q62" s="71"/>
      <c r="R62" s="71"/>
      <c r="S62" s="71"/>
    </row>
    <row r="63" customFormat="false" ht="13.8" hidden="false" customHeight="false" outlineLevel="0" collapsed="false">
      <c r="D63" s="74" t="n">
        <v>0</v>
      </c>
      <c r="E63" s="74" t="n">
        <v>0</v>
      </c>
      <c r="F63" s="74" t="n">
        <v>0</v>
      </c>
      <c r="G63" s="74" t="n">
        <v>0</v>
      </c>
      <c r="H63" s="74" t="n">
        <v>0</v>
      </c>
      <c r="I63" s="74" t="n">
        <v>0</v>
      </c>
      <c r="J63" s="44" t="n">
        <f aca="false">MAX(D63:I63)</f>
        <v>0</v>
      </c>
      <c r="L63" s="75"/>
      <c r="M63" s="68"/>
      <c r="N63" s="76"/>
    </row>
    <row r="64" customFormat="false" ht="13.8" hidden="false" customHeight="false" outlineLevel="0" collapsed="false">
      <c r="D64" s="74" t="n">
        <v>0</v>
      </c>
      <c r="E64" s="74" t="n">
        <v>0</v>
      </c>
      <c r="F64" s="74" t="n">
        <v>0</v>
      </c>
      <c r="G64" s="74" t="n">
        <v>0</v>
      </c>
      <c r="H64" s="74" t="n">
        <v>0</v>
      </c>
      <c r="I64" s="74" t="n">
        <v>0</v>
      </c>
      <c r="J64" s="44" t="n">
        <f aca="false">MAX(D64:I64)</f>
        <v>0</v>
      </c>
      <c r="L64" s="75"/>
      <c r="M64" s="68"/>
      <c r="N64" s="76"/>
    </row>
    <row r="65" customFormat="false" ht="13.8" hidden="false" customHeight="false" outlineLevel="0" collapsed="false">
      <c r="D65" s="74" t="n">
        <v>0</v>
      </c>
      <c r="E65" s="74" t="n">
        <v>0</v>
      </c>
      <c r="F65" s="74" t="n">
        <v>0</v>
      </c>
      <c r="G65" s="74" t="n">
        <v>0</v>
      </c>
      <c r="H65" s="74" t="n">
        <v>0</v>
      </c>
      <c r="I65" s="74" t="n">
        <v>0</v>
      </c>
      <c r="J65" s="44" t="n">
        <f aca="false">MAX(D65:I65)</f>
        <v>0</v>
      </c>
      <c r="L65" s="75"/>
      <c r="M65" s="68"/>
      <c r="N65" s="76"/>
    </row>
    <row r="66" customFormat="false" ht="13.8" hidden="false" customHeight="false" outlineLevel="0" collapsed="false">
      <c r="D66" s="74" t="n">
        <v>0</v>
      </c>
      <c r="E66" s="74" t="n">
        <v>0</v>
      </c>
      <c r="F66" s="74" t="n">
        <v>0</v>
      </c>
      <c r="G66" s="74" t="n">
        <v>0</v>
      </c>
      <c r="H66" s="74" t="n">
        <v>0</v>
      </c>
      <c r="I66" s="74" t="n">
        <v>0</v>
      </c>
      <c r="J66" s="44" t="n">
        <f aca="false">MAX(D66:I66)</f>
        <v>0</v>
      </c>
      <c r="L66" s="75"/>
      <c r="M66" s="68"/>
      <c r="N66" s="76"/>
    </row>
    <row r="67" customFormat="false" ht="13.8" hidden="false" customHeight="false" outlineLevel="0" collapsed="false">
      <c r="D67" s="74" t="n">
        <v>0</v>
      </c>
      <c r="E67" s="74" t="n">
        <v>0</v>
      </c>
      <c r="F67" s="74" t="n">
        <v>0</v>
      </c>
      <c r="G67" s="74" t="n">
        <v>0</v>
      </c>
      <c r="H67" s="74" t="n">
        <v>0</v>
      </c>
      <c r="I67" s="74" t="n">
        <v>0</v>
      </c>
      <c r="J67" s="44" t="n">
        <f aca="false">MAX(D67:I67)</f>
        <v>0</v>
      </c>
      <c r="L67" s="75"/>
      <c r="M67" s="68"/>
      <c r="N67" s="76"/>
    </row>
    <row r="68" customFormat="false" ht="13.8" hidden="false" customHeight="false" outlineLevel="0" collapsed="false">
      <c r="B68" s="78" t="s">
        <v>54</v>
      </c>
      <c r="L68" s="75"/>
      <c r="M68" s="68"/>
      <c r="N68" s="76"/>
    </row>
    <row r="69" customFormat="false" ht="13.8" hidden="false" customHeight="false" outlineLevel="0" collapsed="false">
      <c r="B69" s="78"/>
      <c r="L69" s="75"/>
      <c r="M69" s="68"/>
      <c r="N69" s="76"/>
    </row>
    <row r="70" customFormat="false" ht="13.8" hidden="false" customHeight="false" outlineLevel="0" collapsed="false">
      <c r="A70" s="64" t="s">
        <v>57</v>
      </c>
      <c r="B70" s="71"/>
      <c r="C70" s="58"/>
      <c r="D70" s="58"/>
      <c r="E70" s="58"/>
      <c r="F70" s="58"/>
      <c r="G70" s="58"/>
      <c r="H70" s="58"/>
      <c r="I70" s="58"/>
      <c r="K70" s="66"/>
      <c r="L70" s="67" t="n">
        <f aca="false">(SUM(J71:J75)-MIN(J71:J75))/4</f>
        <v>0</v>
      </c>
      <c r="M70" s="68"/>
      <c r="N70" s="69" t="n">
        <f aca="false">RANK(L70,sorrend!$D$3:$D$22)</f>
        <v>4</v>
      </c>
      <c r="O70" s="70" t="s">
        <v>29</v>
      </c>
    </row>
    <row r="71" customFormat="false" ht="13.8" hidden="false" customHeight="false" outlineLevel="0" collapsed="false">
      <c r="D71" s="74" t="n">
        <v>0</v>
      </c>
      <c r="E71" s="74" t="n">
        <v>0</v>
      </c>
      <c r="F71" s="74" t="n">
        <v>0</v>
      </c>
      <c r="G71" s="74" t="n">
        <v>0</v>
      </c>
      <c r="H71" s="74" t="n">
        <v>0</v>
      </c>
      <c r="I71" s="74" t="n">
        <v>0</v>
      </c>
      <c r="J71" s="44" t="n">
        <f aca="false">MAX(D71:I71)</f>
        <v>0</v>
      </c>
      <c r="L71" s="75"/>
      <c r="M71" s="68"/>
      <c r="N71" s="76"/>
    </row>
    <row r="72" customFormat="false" ht="13.8" hidden="false" customHeight="false" outlineLevel="0" collapsed="false">
      <c r="D72" s="74" t="n">
        <v>0</v>
      </c>
      <c r="E72" s="74" t="n">
        <v>0</v>
      </c>
      <c r="F72" s="74" t="n">
        <v>0</v>
      </c>
      <c r="G72" s="74" t="n">
        <v>0</v>
      </c>
      <c r="H72" s="74" t="n">
        <v>0</v>
      </c>
      <c r="I72" s="74" t="n">
        <v>0</v>
      </c>
      <c r="J72" s="44" t="n">
        <f aca="false">MAX(D72:I72)</f>
        <v>0</v>
      </c>
      <c r="L72" s="75"/>
      <c r="M72" s="68"/>
      <c r="N72" s="76"/>
      <c r="P72" s="51"/>
      <c r="Q72" s="51"/>
      <c r="R72" s="51"/>
      <c r="S72" s="51"/>
    </row>
    <row r="73" customFormat="false" ht="13.8" hidden="false" customHeight="false" outlineLevel="0" collapsed="false">
      <c r="D73" s="74" t="n">
        <v>0</v>
      </c>
      <c r="E73" s="74" t="n">
        <v>0</v>
      </c>
      <c r="F73" s="74" t="n">
        <v>0</v>
      </c>
      <c r="G73" s="74" t="n">
        <v>0</v>
      </c>
      <c r="H73" s="74" t="n">
        <v>0</v>
      </c>
      <c r="I73" s="74" t="n">
        <v>0</v>
      </c>
      <c r="J73" s="44" t="n">
        <f aca="false">MAX(D73:I73)</f>
        <v>0</v>
      </c>
      <c r="L73" s="75"/>
      <c r="M73" s="68"/>
      <c r="N73" s="76"/>
      <c r="P73" s="83"/>
      <c r="Q73" s="83"/>
      <c r="R73" s="83"/>
      <c r="S73" s="83"/>
    </row>
    <row r="74" customFormat="false" ht="13.8" hidden="false" customHeight="false" outlineLevel="0" collapsed="false">
      <c r="D74" s="74" t="n">
        <v>0</v>
      </c>
      <c r="E74" s="74" t="n">
        <v>0</v>
      </c>
      <c r="F74" s="74" t="n">
        <v>0</v>
      </c>
      <c r="G74" s="74" t="n">
        <v>0</v>
      </c>
      <c r="H74" s="74" t="n">
        <v>0</v>
      </c>
      <c r="I74" s="74" t="n">
        <v>0</v>
      </c>
      <c r="J74" s="44" t="n">
        <f aca="false">MAX(D74:I74)</f>
        <v>0</v>
      </c>
      <c r="L74" s="75"/>
      <c r="M74" s="68"/>
      <c r="N74" s="76"/>
      <c r="P74" s="51"/>
      <c r="Q74" s="51"/>
      <c r="R74" s="51"/>
      <c r="S74" s="51"/>
    </row>
    <row r="75" customFormat="false" ht="13.8" hidden="false" customHeight="false" outlineLevel="0" collapsed="false">
      <c r="D75" s="74" t="n">
        <v>0</v>
      </c>
      <c r="E75" s="74" t="n">
        <v>0</v>
      </c>
      <c r="F75" s="74" t="n">
        <v>0</v>
      </c>
      <c r="G75" s="74" t="n">
        <v>0</v>
      </c>
      <c r="H75" s="74" t="n">
        <v>0</v>
      </c>
      <c r="I75" s="74" t="n">
        <v>0</v>
      </c>
      <c r="J75" s="44" t="n">
        <f aca="false">MAX(D75:I75)</f>
        <v>0</v>
      </c>
      <c r="L75" s="75"/>
      <c r="M75" s="68"/>
      <c r="N75" s="76"/>
      <c r="P75" s="51"/>
      <c r="Q75" s="51"/>
      <c r="R75" s="51"/>
      <c r="S75" s="51"/>
    </row>
    <row r="76" customFormat="false" ht="13.8" hidden="false" customHeight="false" outlineLevel="0" collapsed="false">
      <c r="B76" s="78" t="s">
        <v>54</v>
      </c>
      <c r="L76" s="75"/>
      <c r="M76" s="68"/>
      <c r="N76" s="76"/>
      <c r="P76" s="51"/>
      <c r="Q76" s="51"/>
      <c r="R76" s="51"/>
      <c r="S76" s="51"/>
    </row>
    <row r="77" customFormat="false" ht="13.8" hidden="false" customHeight="false" outlineLevel="0" collapsed="false">
      <c r="A77" s="50"/>
      <c r="B77" s="51"/>
      <c r="C77" s="58"/>
      <c r="D77" s="58"/>
      <c r="E77" s="58"/>
      <c r="F77" s="58"/>
      <c r="G77" s="58"/>
      <c r="H77" s="58"/>
      <c r="I77" s="58"/>
      <c r="K77" s="54"/>
      <c r="L77" s="84"/>
      <c r="M77" s="85"/>
      <c r="N77" s="76"/>
      <c r="P77" s="51"/>
      <c r="Q77" s="51"/>
      <c r="R77" s="51"/>
      <c r="S77" s="51"/>
    </row>
    <row r="78" customFormat="false" ht="13.8" hidden="false" customHeight="false" outlineLevel="0" collapsed="false">
      <c r="A78" s="64" t="s">
        <v>58</v>
      </c>
      <c r="B78" s="71"/>
      <c r="C78" s="58"/>
      <c r="D78" s="58"/>
      <c r="E78" s="58"/>
      <c r="F78" s="58"/>
      <c r="G78" s="58"/>
      <c r="H78" s="58"/>
      <c r="I78" s="58"/>
      <c r="K78" s="66"/>
      <c r="L78" s="67" t="n">
        <f aca="false">(SUM(J79:J83)-MIN(J79:J83))/4</f>
        <v>0</v>
      </c>
      <c r="M78" s="68"/>
      <c r="N78" s="69" t="n">
        <f aca="false">RANK(L78,sorrend!$D$3:$D$22)</f>
        <v>4</v>
      </c>
      <c r="O78" s="70" t="s">
        <v>29</v>
      </c>
      <c r="P78" s="51"/>
      <c r="Q78" s="51"/>
      <c r="R78" s="51"/>
      <c r="S78" s="51"/>
    </row>
    <row r="79" customFormat="false" ht="13.8" hidden="false" customHeight="false" outlineLevel="0" collapsed="false">
      <c r="D79" s="74" t="n">
        <v>0</v>
      </c>
      <c r="E79" s="74" t="n">
        <v>0</v>
      </c>
      <c r="F79" s="74" t="n">
        <v>0</v>
      </c>
      <c r="G79" s="74" t="n">
        <v>0</v>
      </c>
      <c r="H79" s="74" t="n">
        <v>0</v>
      </c>
      <c r="I79" s="74" t="n">
        <v>0</v>
      </c>
      <c r="J79" s="44" t="n">
        <f aca="false">MAX(D79:I79)</f>
        <v>0</v>
      </c>
      <c r="L79" s="75"/>
      <c r="M79" s="68"/>
      <c r="N79" s="76"/>
      <c r="P79" s="51"/>
      <c r="Q79" s="51"/>
      <c r="R79" s="51"/>
      <c r="S79" s="51"/>
    </row>
    <row r="80" customFormat="false" ht="13.8" hidden="false" customHeight="false" outlineLevel="0" collapsed="false">
      <c r="D80" s="74" t="n">
        <v>0</v>
      </c>
      <c r="E80" s="74" t="n">
        <v>0</v>
      </c>
      <c r="F80" s="74" t="n">
        <v>0</v>
      </c>
      <c r="G80" s="74" t="n">
        <v>0</v>
      </c>
      <c r="H80" s="74" t="n">
        <v>0</v>
      </c>
      <c r="I80" s="74" t="n">
        <v>0</v>
      </c>
      <c r="J80" s="44" t="n">
        <f aca="false">MAX(D80:I80)</f>
        <v>0</v>
      </c>
      <c r="L80" s="75"/>
      <c r="M80" s="68"/>
      <c r="N80" s="76"/>
      <c r="P80" s="51"/>
      <c r="Q80" s="51"/>
      <c r="R80" s="51"/>
      <c r="S80" s="51"/>
    </row>
    <row r="81" customFormat="false" ht="13.8" hidden="false" customHeight="false" outlineLevel="0" collapsed="false">
      <c r="D81" s="74" t="n">
        <v>0</v>
      </c>
      <c r="E81" s="74" t="n">
        <v>0</v>
      </c>
      <c r="F81" s="74" t="n">
        <v>0</v>
      </c>
      <c r="G81" s="74" t="n">
        <v>0</v>
      </c>
      <c r="H81" s="74" t="n">
        <v>0</v>
      </c>
      <c r="I81" s="74" t="n">
        <v>0</v>
      </c>
      <c r="J81" s="44" t="n">
        <f aca="false">MAX(D81:I81)</f>
        <v>0</v>
      </c>
      <c r="L81" s="75"/>
      <c r="M81" s="68"/>
      <c r="N81" s="76"/>
    </row>
    <row r="82" customFormat="false" ht="13.8" hidden="false" customHeight="false" outlineLevel="0" collapsed="false">
      <c r="D82" s="74" t="n">
        <v>0</v>
      </c>
      <c r="E82" s="74" t="n">
        <v>0</v>
      </c>
      <c r="F82" s="74" t="n">
        <v>0</v>
      </c>
      <c r="G82" s="74" t="n">
        <v>0</v>
      </c>
      <c r="H82" s="74" t="n">
        <v>0</v>
      </c>
      <c r="I82" s="74" t="n">
        <v>0</v>
      </c>
      <c r="J82" s="44" t="n">
        <f aca="false">MAX(D82:I82)</f>
        <v>0</v>
      </c>
      <c r="L82" s="75"/>
      <c r="M82" s="68"/>
      <c r="N82" s="76"/>
      <c r="P82" s="71"/>
      <c r="Q82" s="71"/>
      <c r="R82" s="71"/>
      <c r="S82" s="71"/>
    </row>
    <row r="83" customFormat="false" ht="13.8" hidden="false" customHeight="false" outlineLevel="0" collapsed="false">
      <c r="D83" s="74" t="n">
        <v>0</v>
      </c>
      <c r="E83" s="74" t="n">
        <v>0</v>
      </c>
      <c r="F83" s="74" t="n">
        <v>0</v>
      </c>
      <c r="G83" s="74" t="n">
        <v>0</v>
      </c>
      <c r="H83" s="74" t="n">
        <v>0</v>
      </c>
      <c r="I83" s="74" t="n">
        <v>0</v>
      </c>
      <c r="J83" s="44" t="n">
        <f aca="false">MAX(D83:I83)</f>
        <v>0</v>
      </c>
      <c r="L83" s="75"/>
      <c r="M83" s="68"/>
      <c r="N83" s="76"/>
    </row>
    <row r="84" customFormat="false" ht="13.8" hidden="false" customHeight="false" outlineLevel="0" collapsed="false">
      <c r="B84" s="78" t="s">
        <v>54</v>
      </c>
      <c r="L84" s="75"/>
      <c r="M84" s="68"/>
      <c r="N84" s="76"/>
    </row>
    <row r="85" customFormat="false" ht="13.8" hidden="false" customHeight="false" outlineLevel="0" collapsed="false">
      <c r="B85" s="86"/>
      <c r="C85" s="58"/>
      <c r="D85" s="58"/>
      <c r="E85" s="58"/>
      <c r="F85" s="58"/>
      <c r="G85" s="58"/>
      <c r="H85" s="58"/>
      <c r="I85" s="58"/>
      <c r="L85" s="75"/>
      <c r="M85" s="68"/>
      <c r="N85" s="76"/>
    </row>
    <row r="86" customFormat="false" ht="13.8" hidden="false" customHeight="false" outlineLevel="0" collapsed="false">
      <c r="A86" s="64" t="s">
        <v>59</v>
      </c>
      <c r="B86" s="71"/>
      <c r="C86" s="58"/>
      <c r="D86" s="58"/>
      <c r="E86" s="58"/>
      <c r="F86" s="58"/>
      <c r="G86" s="58"/>
      <c r="H86" s="58"/>
      <c r="I86" s="58"/>
      <c r="K86" s="66"/>
      <c r="L86" s="67" t="n">
        <f aca="false">(SUM(J87:J91)-MIN(J87:J91))/4</f>
        <v>0</v>
      </c>
      <c r="M86" s="68"/>
      <c r="N86" s="69" t="n">
        <f aca="false">RANK(L86,sorrend!$D$3:$D$22)</f>
        <v>4</v>
      </c>
      <c r="O86" s="70" t="s">
        <v>29</v>
      </c>
    </row>
    <row r="87" customFormat="false" ht="13.8" hidden="false" customHeight="false" outlineLevel="0" collapsed="false">
      <c r="D87" s="74" t="n">
        <v>0</v>
      </c>
      <c r="E87" s="74" t="n">
        <v>0</v>
      </c>
      <c r="F87" s="74" t="n">
        <v>0</v>
      </c>
      <c r="G87" s="74" t="n">
        <v>0</v>
      </c>
      <c r="H87" s="74" t="n">
        <v>0</v>
      </c>
      <c r="I87" s="74" t="n">
        <v>0</v>
      </c>
      <c r="J87" s="44" t="n">
        <f aca="false">MAX(D87:I87)</f>
        <v>0</v>
      </c>
      <c r="L87" s="75"/>
      <c r="M87" s="68"/>
      <c r="N87" s="76"/>
    </row>
    <row r="88" customFormat="false" ht="13.8" hidden="false" customHeight="false" outlineLevel="0" collapsed="false">
      <c r="D88" s="74" t="n">
        <v>0</v>
      </c>
      <c r="E88" s="74" t="n">
        <v>0</v>
      </c>
      <c r="F88" s="74" t="n">
        <v>0</v>
      </c>
      <c r="G88" s="74" t="n">
        <v>0</v>
      </c>
      <c r="H88" s="74" t="n">
        <v>0</v>
      </c>
      <c r="I88" s="74" t="n">
        <v>0</v>
      </c>
      <c r="J88" s="44" t="n">
        <f aca="false">MAX(D88:I88)</f>
        <v>0</v>
      </c>
      <c r="L88" s="75"/>
      <c r="M88" s="68"/>
      <c r="N88" s="76"/>
    </row>
    <row r="89" customFormat="false" ht="13.8" hidden="false" customHeight="false" outlineLevel="0" collapsed="false">
      <c r="D89" s="74" t="n">
        <v>0</v>
      </c>
      <c r="E89" s="74" t="n">
        <v>0</v>
      </c>
      <c r="F89" s="74" t="n">
        <v>0</v>
      </c>
      <c r="G89" s="74" t="n">
        <v>0</v>
      </c>
      <c r="H89" s="74" t="n">
        <v>0</v>
      </c>
      <c r="I89" s="74" t="n">
        <v>0</v>
      </c>
      <c r="J89" s="44" t="n">
        <f aca="false">MAX(D89:I89)</f>
        <v>0</v>
      </c>
      <c r="L89" s="75"/>
      <c r="M89" s="68"/>
      <c r="N89" s="76"/>
    </row>
    <row r="90" customFormat="false" ht="13.8" hidden="false" customHeight="false" outlineLevel="0" collapsed="false">
      <c r="D90" s="74" t="n">
        <v>0</v>
      </c>
      <c r="E90" s="74" t="n">
        <v>0</v>
      </c>
      <c r="F90" s="74" t="n">
        <v>0</v>
      </c>
      <c r="G90" s="74" t="n">
        <v>0</v>
      </c>
      <c r="H90" s="74" t="n">
        <v>0</v>
      </c>
      <c r="I90" s="74" t="n">
        <v>0</v>
      </c>
      <c r="J90" s="44" t="n">
        <f aca="false">MAX(D90:I90)</f>
        <v>0</v>
      </c>
      <c r="L90" s="75"/>
      <c r="M90" s="68"/>
      <c r="N90" s="76"/>
      <c r="P90" s="71"/>
      <c r="Q90" s="71"/>
      <c r="R90" s="71"/>
      <c r="S90" s="71"/>
    </row>
    <row r="91" customFormat="false" ht="13.8" hidden="false" customHeight="false" outlineLevel="0" collapsed="false">
      <c r="D91" s="74" t="n">
        <v>0</v>
      </c>
      <c r="E91" s="74" t="n">
        <v>0</v>
      </c>
      <c r="F91" s="74" t="n">
        <v>0</v>
      </c>
      <c r="G91" s="74" t="n">
        <v>0</v>
      </c>
      <c r="H91" s="74" t="n">
        <v>0</v>
      </c>
      <c r="I91" s="74" t="n">
        <v>0</v>
      </c>
      <c r="J91" s="44" t="n">
        <f aca="false">MAX(D91:I91)</f>
        <v>0</v>
      </c>
      <c r="L91" s="75"/>
      <c r="M91" s="68"/>
      <c r="N91" s="76"/>
    </row>
    <row r="92" customFormat="false" ht="13.8" hidden="false" customHeight="false" outlineLevel="0" collapsed="false">
      <c r="B92" s="78" t="s">
        <v>54</v>
      </c>
      <c r="L92" s="75"/>
      <c r="M92" s="68"/>
      <c r="N92" s="76"/>
    </row>
    <row r="93" customFormat="false" ht="13.8" hidden="false" customHeight="false" outlineLevel="0" collapsed="false">
      <c r="B93" s="86"/>
      <c r="C93" s="58"/>
      <c r="D93" s="58"/>
      <c r="E93" s="58"/>
      <c r="F93" s="58"/>
      <c r="G93" s="58"/>
      <c r="H93" s="58"/>
      <c r="I93" s="58"/>
      <c r="L93" s="75"/>
      <c r="M93" s="68"/>
      <c r="N93" s="76"/>
    </row>
    <row r="94" customFormat="false" ht="13.8" hidden="false" customHeight="false" outlineLevel="0" collapsed="false">
      <c r="A94" s="64" t="s">
        <v>60</v>
      </c>
      <c r="B94" s="71"/>
      <c r="C94" s="58"/>
      <c r="D94" s="58"/>
      <c r="E94" s="58"/>
      <c r="F94" s="58"/>
      <c r="G94" s="58"/>
      <c r="H94" s="58"/>
      <c r="I94" s="58"/>
      <c r="K94" s="66"/>
      <c r="L94" s="67" t="n">
        <f aca="false">(SUM(J95:J99)-MIN(J95:J99))/4</f>
        <v>0</v>
      </c>
      <c r="M94" s="68"/>
      <c r="N94" s="69" t="n">
        <f aca="false">RANK(L94,sorrend!$D$3:$D$22)</f>
        <v>4</v>
      </c>
      <c r="O94" s="70" t="s">
        <v>29</v>
      </c>
    </row>
    <row r="95" customFormat="false" ht="13.8" hidden="false" customHeight="false" outlineLevel="0" collapsed="false">
      <c r="D95" s="74" t="n">
        <v>0</v>
      </c>
      <c r="E95" s="74" t="n">
        <v>0</v>
      </c>
      <c r="F95" s="74" t="n">
        <v>0</v>
      </c>
      <c r="G95" s="74" t="n">
        <v>0</v>
      </c>
      <c r="H95" s="74" t="n">
        <v>0</v>
      </c>
      <c r="I95" s="74" t="n">
        <v>0</v>
      </c>
      <c r="J95" s="44" t="n">
        <f aca="false">MAX(D95:I95)</f>
        <v>0</v>
      </c>
      <c r="L95" s="75"/>
      <c r="M95" s="68"/>
      <c r="N95" s="76"/>
    </row>
    <row r="96" customFormat="false" ht="13.8" hidden="false" customHeight="false" outlineLevel="0" collapsed="false">
      <c r="D96" s="74" t="n">
        <v>0</v>
      </c>
      <c r="E96" s="74" t="n">
        <v>0</v>
      </c>
      <c r="F96" s="74" t="n">
        <v>0</v>
      </c>
      <c r="G96" s="74" t="n">
        <v>0</v>
      </c>
      <c r="H96" s="74" t="n">
        <v>0</v>
      </c>
      <c r="I96" s="74" t="n">
        <v>0</v>
      </c>
      <c r="J96" s="44" t="n">
        <f aca="false">MAX(D96:I96)</f>
        <v>0</v>
      </c>
      <c r="L96" s="75"/>
      <c r="M96" s="68"/>
      <c r="N96" s="76"/>
    </row>
    <row r="97" customFormat="false" ht="13.8" hidden="false" customHeight="false" outlineLevel="0" collapsed="false">
      <c r="D97" s="74" t="n">
        <v>0</v>
      </c>
      <c r="E97" s="74" t="n">
        <v>0</v>
      </c>
      <c r="F97" s="74" t="n">
        <v>0</v>
      </c>
      <c r="G97" s="74" t="n">
        <v>0</v>
      </c>
      <c r="H97" s="74" t="n">
        <v>0</v>
      </c>
      <c r="I97" s="74" t="n">
        <v>0</v>
      </c>
      <c r="J97" s="44" t="n">
        <f aca="false">MAX(D97:I97)</f>
        <v>0</v>
      </c>
      <c r="L97" s="75"/>
      <c r="M97" s="68"/>
      <c r="N97" s="76"/>
    </row>
    <row r="98" customFormat="false" ht="13.8" hidden="false" customHeight="false" outlineLevel="0" collapsed="false">
      <c r="D98" s="74" t="n">
        <v>0</v>
      </c>
      <c r="E98" s="74" t="n">
        <v>0</v>
      </c>
      <c r="F98" s="74" t="n">
        <v>0</v>
      </c>
      <c r="G98" s="74" t="n">
        <v>0</v>
      </c>
      <c r="H98" s="74" t="n">
        <v>0</v>
      </c>
      <c r="I98" s="74" t="n">
        <v>0</v>
      </c>
      <c r="J98" s="44" t="n">
        <f aca="false">MAX(D98:I98)</f>
        <v>0</v>
      </c>
      <c r="L98" s="75"/>
      <c r="M98" s="68"/>
      <c r="N98" s="76"/>
      <c r="P98" s="71"/>
      <c r="Q98" s="71"/>
      <c r="R98" s="71"/>
      <c r="S98" s="71"/>
    </row>
    <row r="99" customFormat="false" ht="13.8" hidden="false" customHeight="false" outlineLevel="0" collapsed="false">
      <c r="D99" s="74" t="n">
        <v>0</v>
      </c>
      <c r="E99" s="74" t="n">
        <v>0</v>
      </c>
      <c r="F99" s="74" t="n">
        <v>0</v>
      </c>
      <c r="G99" s="74" t="n">
        <v>0</v>
      </c>
      <c r="H99" s="74" t="n">
        <v>0</v>
      </c>
      <c r="I99" s="74" t="n">
        <v>0</v>
      </c>
      <c r="J99" s="44" t="n">
        <f aca="false">MAX(D99:I99)</f>
        <v>0</v>
      </c>
      <c r="L99" s="75"/>
      <c r="M99" s="68"/>
      <c r="N99" s="76"/>
    </row>
    <row r="100" customFormat="false" ht="13.8" hidden="false" customHeight="false" outlineLevel="0" collapsed="false">
      <c r="B100" s="78" t="s">
        <v>54</v>
      </c>
      <c r="L100" s="75"/>
      <c r="M100" s="68"/>
      <c r="N100" s="76"/>
    </row>
    <row r="101" customFormat="false" ht="13.8" hidden="false" customHeight="false" outlineLevel="0" collapsed="false">
      <c r="C101" s="58"/>
      <c r="D101" s="58"/>
      <c r="E101" s="58"/>
      <c r="F101" s="58"/>
      <c r="G101" s="58"/>
      <c r="H101" s="58"/>
      <c r="I101" s="58"/>
      <c r="L101" s="75"/>
      <c r="M101" s="68"/>
      <c r="N101" s="76"/>
    </row>
    <row r="102" customFormat="false" ht="13.8" hidden="false" customHeight="false" outlineLevel="0" collapsed="false">
      <c r="A102" s="64" t="s">
        <v>61</v>
      </c>
      <c r="B102" s="71"/>
      <c r="C102" s="58"/>
      <c r="D102" s="58"/>
      <c r="E102" s="58"/>
      <c r="F102" s="58"/>
      <c r="G102" s="58"/>
      <c r="H102" s="58"/>
      <c r="I102" s="58"/>
      <c r="K102" s="66"/>
      <c r="L102" s="67" t="n">
        <f aca="false">(SUM(J103:J107)-MIN(J103:J107))/4</f>
        <v>0</v>
      </c>
      <c r="M102" s="68"/>
      <c r="N102" s="69" t="n">
        <f aca="false">RANK(L102,sorrend!$D$3:$D$22)</f>
        <v>4</v>
      </c>
      <c r="O102" s="70" t="s">
        <v>29</v>
      </c>
    </row>
    <row r="103" customFormat="false" ht="13.8" hidden="false" customHeight="false" outlineLevel="0" collapsed="false">
      <c r="D103" s="74" t="n">
        <v>0</v>
      </c>
      <c r="E103" s="74" t="n">
        <v>0</v>
      </c>
      <c r="F103" s="74" t="n">
        <v>0</v>
      </c>
      <c r="G103" s="74" t="n">
        <v>0</v>
      </c>
      <c r="H103" s="74" t="n">
        <v>0</v>
      </c>
      <c r="I103" s="74" t="n">
        <v>0</v>
      </c>
      <c r="J103" s="44" t="n">
        <f aca="false">MAX(D103:I103)</f>
        <v>0</v>
      </c>
      <c r="L103" s="75"/>
      <c r="M103" s="68"/>
      <c r="N103" s="76"/>
    </row>
    <row r="104" customFormat="false" ht="13.8" hidden="false" customHeight="false" outlineLevel="0" collapsed="false">
      <c r="D104" s="74" t="n">
        <v>0</v>
      </c>
      <c r="E104" s="74" t="n">
        <v>0</v>
      </c>
      <c r="F104" s="74" t="n">
        <v>0</v>
      </c>
      <c r="G104" s="74" t="n">
        <v>0</v>
      </c>
      <c r="H104" s="74" t="n">
        <v>0</v>
      </c>
      <c r="I104" s="74" t="n">
        <v>0</v>
      </c>
      <c r="J104" s="44" t="n">
        <f aca="false">MAX(D104:I104)</f>
        <v>0</v>
      </c>
      <c r="L104" s="75"/>
      <c r="M104" s="68"/>
      <c r="N104" s="76"/>
    </row>
    <row r="105" customFormat="false" ht="13.8" hidden="false" customHeight="false" outlineLevel="0" collapsed="false">
      <c r="D105" s="74" t="n">
        <v>0</v>
      </c>
      <c r="E105" s="74" t="n">
        <v>0</v>
      </c>
      <c r="F105" s="74" t="n">
        <v>0</v>
      </c>
      <c r="G105" s="74" t="n">
        <v>0</v>
      </c>
      <c r="H105" s="74" t="n">
        <v>0</v>
      </c>
      <c r="I105" s="74" t="n">
        <v>0</v>
      </c>
      <c r="J105" s="44" t="n">
        <f aca="false">MAX(D105:I105)</f>
        <v>0</v>
      </c>
      <c r="L105" s="75"/>
      <c r="M105" s="68"/>
      <c r="N105" s="76"/>
    </row>
    <row r="106" customFormat="false" ht="13.8" hidden="false" customHeight="false" outlineLevel="0" collapsed="false">
      <c r="D106" s="74" t="n">
        <v>0</v>
      </c>
      <c r="E106" s="74" t="n">
        <v>0</v>
      </c>
      <c r="F106" s="74" t="n">
        <v>0</v>
      </c>
      <c r="G106" s="74" t="n">
        <v>0</v>
      </c>
      <c r="H106" s="74" t="n">
        <v>0</v>
      </c>
      <c r="I106" s="74" t="n">
        <v>0</v>
      </c>
      <c r="J106" s="44" t="n">
        <f aca="false">MAX(D106:I106)</f>
        <v>0</v>
      </c>
      <c r="L106" s="75"/>
      <c r="M106" s="68"/>
      <c r="N106" s="76"/>
      <c r="P106" s="71"/>
      <c r="Q106" s="71"/>
      <c r="R106" s="71"/>
      <c r="S106" s="71"/>
    </row>
    <row r="107" customFormat="false" ht="13.8" hidden="false" customHeight="false" outlineLevel="0" collapsed="false">
      <c r="D107" s="74" t="n">
        <v>0</v>
      </c>
      <c r="E107" s="74" t="n">
        <v>0</v>
      </c>
      <c r="F107" s="74" t="n">
        <v>0</v>
      </c>
      <c r="G107" s="74" t="n">
        <v>0</v>
      </c>
      <c r="H107" s="74" t="n">
        <v>0</v>
      </c>
      <c r="I107" s="74" t="n">
        <v>0</v>
      </c>
      <c r="J107" s="44" t="n">
        <f aca="false">MAX(D107:I107)</f>
        <v>0</v>
      </c>
      <c r="L107" s="75"/>
      <c r="M107" s="68"/>
      <c r="N107" s="76"/>
    </row>
    <row r="108" customFormat="false" ht="13.8" hidden="false" customHeight="false" outlineLevel="0" collapsed="false">
      <c r="B108" s="78" t="s">
        <v>54</v>
      </c>
      <c r="L108" s="75"/>
      <c r="M108" s="68"/>
      <c r="N108" s="76"/>
    </row>
    <row r="109" customFormat="false" ht="13.8" hidden="false" customHeight="false" outlineLevel="0" collapsed="false">
      <c r="C109" s="58"/>
      <c r="D109" s="58"/>
      <c r="E109" s="58"/>
      <c r="F109" s="58"/>
      <c r="G109" s="58"/>
      <c r="H109" s="58"/>
      <c r="I109" s="58"/>
      <c r="L109" s="75"/>
      <c r="M109" s="68"/>
      <c r="N109" s="76"/>
    </row>
    <row r="110" customFormat="false" ht="13.8" hidden="false" customHeight="false" outlineLevel="0" collapsed="false">
      <c r="A110" s="64" t="s">
        <v>62</v>
      </c>
      <c r="B110" s="71"/>
      <c r="C110" s="58"/>
      <c r="D110" s="58"/>
      <c r="E110" s="58"/>
      <c r="F110" s="58"/>
      <c r="G110" s="58"/>
      <c r="H110" s="58"/>
      <c r="I110" s="58"/>
      <c r="K110" s="66"/>
      <c r="L110" s="67" t="n">
        <f aca="false">(SUM(J111:J115)-MIN(J111:J115))/4</f>
        <v>0</v>
      </c>
      <c r="M110" s="68"/>
      <c r="N110" s="69" t="n">
        <f aca="false">RANK(L110,sorrend!$D$3:$D$22)</f>
        <v>4</v>
      </c>
      <c r="O110" s="70" t="s">
        <v>29</v>
      </c>
    </row>
    <row r="111" customFormat="false" ht="13.8" hidden="false" customHeight="false" outlineLevel="0" collapsed="false">
      <c r="D111" s="74" t="n">
        <v>0</v>
      </c>
      <c r="E111" s="74" t="n">
        <v>0</v>
      </c>
      <c r="F111" s="74" t="n">
        <v>0</v>
      </c>
      <c r="G111" s="74" t="n">
        <v>0</v>
      </c>
      <c r="H111" s="74" t="n">
        <v>0</v>
      </c>
      <c r="I111" s="74" t="n">
        <v>0</v>
      </c>
      <c r="J111" s="44" t="n">
        <f aca="false">MAX(D111:I111)</f>
        <v>0</v>
      </c>
      <c r="L111" s="75"/>
      <c r="M111" s="68"/>
      <c r="N111" s="76"/>
    </row>
    <row r="112" customFormat="false" ht="13.8" hidden="false" customHeight="false" outlineLevel="0" collapsed="false">
      <c r="D112" s="74" t="n">
        <v>0</v>
      </c>
      <c r="E112" s="74" t="n">
        <v>0</v>
      </c>
      <c r="F112" s="74" t="n">
        <v>0</v>
      </c>
      <c r="G112" s="74" t="n">
        <v>0</v>
      </c>
      <c r="H112" s="74" t="n">
        <v>0</v>
      </c>
      <c r="I112" s="74" t="n">
        <v>0</v>
      </c>
      <c r="J112" s="44" t="n">
        <f aca="false">MAX(D112:I112)</f>
        <v>0</v>
      </c>
      <c r="L112" s="75"/>
      <c r="M112" s="68"/>
      <c r="N112" s="76"/>
    </row>
    <row r="113" customFormat="false" ht="13.8" hidden="false" customHeight="false" outlineLevel="0" collapsed="false">
      <c r="D113" s="74" t="n">
        <v>0</v>
      </c>
      <c r="E113" s="74" t="n">
        <v>0</v>
      </c>
      <c r="F113" s="74" t="n">
        <v>0</v>
      </c>
      <c r="G113" s="74" t="n">
        <v>0</v>
      </c>
      <c r="H113" s="74" t="n">
        <v>0</v>
      </c>
      <c r="I113" s="74" t="n">
        <v>0</v>
      </c>
      <c r="J113" s="44" t="n">
        <f aca="false">MAX(D113:I113)</f>
        <v>0</v>
      </c>
      <c r="L113" s="75"/>
      <c r="M113" s="68"/>
      <c r="N113" s="76"/>
    </row>
    <row r="114" customFormat="false" ht="13.8" hidden="false" customHeight="false" outlineLevel="0" collapsed="false">
      <c r="D114" s="74" t="n">
        <v>0</v>
      </c>
      <c r="E114" s="74" t="n">
        <v>0</v>
      </c>
      <c r="F114" s="74" t="n">
        <v>0</v>
      </c>
      <c r="G114" s="74" t="n">
        <v>0</v>
      </c>
      <c r="H114" s="74" t="n">
        <v>0</v>
      </c>
      <c r="I114" s="74" t="n">
        <v>0</v>
      </c>
      <c r="J114" s="44" t="n">
        <f aca="false">MAX(D114:I114)</f>
        <v>0</v>
      </c>
      <c r="L114" s="75"/>
      <c r="M114" s="68"/>
      <c r="N114" s="76"/>
      <c r="P114" s="71"/>
      <c r="Q114" s="71"/>
      <c r="R114" s="71"/>
      <c r="S114" s="71"/>
    </row>
    <row r="115" customFormat="false" ht="13.8" hidden="false" customHeight="false" outlineLevel="0" collapsed="false">
      <c r="D115" s="74" t="n">
        <v>0</v>
      </c>
      <c r="E115" s="74" t="n">
        <v>0</v>
      </c>
      <c r="F115" s="74" t="n">
        <v>0</v>
      </c>
      <c r="G115" s="74" t="n">
        <v>0</v>
      </c>
      <c r="H115" s="74" t="n">
        <v>0</v>
      </c>
      <c r="I115" s="74" t="n">
        <v>0</v>
      </c>
      <c r="J115" s="44" t="n">
        <f aca="false">MAX(D115:I115)</f>
        <v>0</v>
      </c>
      <c r="L115" s="75"/>
      <c r="M115" s="68"/>
      <c r="N115" s="76"/>
    </row>
    <row r="116" customFormat="false" ht="13.8" hidden="false" customHeight="false" outlineLevel="0" collapsed="false">
      <c r="B116" s="78" t="s">
        <v>54</v>
      </c>
      <c r="L116" s="75"/>
      <c r="M116" s="68"/>
      <c r="N116" s="76"/>
    </row>
    <row r="117" customFormat="false" ht="13.8" hidden="false" customHeight="false" outlineLevel="0" collapsed="false">
      <c r="C117" s="58"/>
      <c r="D117" s="58"/>
      <c r="E117" s="58"/>
      <c r="F117" s="58"/>
      <c r="G117" s="58"/>
      <c r="H117" s="58"/>
      <c r="I117" s="58"/>
      <c r="L117" s="75"/>
      <c r="M117" s="68"/>
      <c r="N117" s="76"/>
    </row>
    <row r="118" customFormat="false" ht="13.8" hidden="false" customHeight="false" outlineLevel="0" collapsed="false">
      <c r="A118" s="64" t="s">
        <v>63</v>
      </c>
      <c r="B118" s="71"/>
      <c r="C118" s="58"/>
      <c r="D118" s="58"/>
      <c r="E118" s="58"/>
      <c r="F118" s="58"/>
      <c r="G118" s="58"/>
      <c r="H118" s="58"/>
      <c r="I118" s="58"/>
      <c r="K118" s="66"/>
      <c r="L118" s="67" t="n">
        <f aca="false">(SUM(J119:J123)-MIN(J119:J123))/4</f>
        <v>0</v>
      </c>
      <c r="M118" s="68"/>
      <c r="N118" s="69" t="n">
        <f aca="false">RANK(L118,sorrend!$D$3:$D$22)</f>
        <v>4</v>
      </c>
      <c r="O118" s="70" t="s">
        <v>29</v>
      </c>
    </row>
    <row r="119" customFormat="false" ht="13.8" hidden="false" customHeight="false" outlineLevel="0" collapsed="false">
      <c r="D119" s="74" t="n">
        <v>0</v>
      </c>
      <c r="E119" s="74" t="n">
        <v>0</v>
      </c>
      <c r="F119" s="74" t="n">
        <v>0</v>
      </c>
      <c r="G119" s="74" t="n">
        <v>0</v>
      </c>
      <c r="H119" s="74" t="n">
        <v>0</v>
      </c>
      <c r="I119" s="74" t="n">
        <v>0</v>
      </c>
      <c r="J119" s="44" t="n">
        <f aca="false">MAX(D119:I119)</f>
        <v>0</v>
      </c>
      <c r="L119" s="75"/>
      <c r="M119" s="68"/>
      <c r="N119" s="76"/>
    </row>
    <row r="120" customFormat="false" ht="13.8" hidden="false" customHeight="false" outlineLevel="0" collapsed="false">
      <c r="D120" s="74" t="n">
        <v>0</v>
      </c>
      <c r="E120" s="74" t="n">
        <v>0</v>
      </c>
      <c r="F120" s="74" t="n">
        <v>0</v>
      </c>
      <c r="G120" s="74" t="n">
        <v>0</v>
      </c>
      <c r="H120" s="74" t="n">
        <v>0</v>
      </c>
      <c r="I120" s="74" t="n">
        <v>0</v>
      </c>
      <c r="J120" s="44" t="n">
        <f aca="false">MAX(D120:I120)</f>
        <v>0</v>
      </c>
      <c r="L120" s="75"/>
      <c r="M120" s="68"/>
      <c r="N120" s="76"/>
    </row>
    <row r="121" customFormat="false" ht="13.8" hidden="false" customHeight="false" outlineLevel="0" collapsed="false">
      <c r="D121" s="74" t="n">
        <v>0</v>
      </c>
      <c r="E121" s="74" t="n">
        <v>0</v>
      </c>
      <c r="F121" s="74" t="n">
        <v>0</v>
      </c>
      <c r="G121" s="74" t="n">
        <v>0</v>
      </c>
      <c r="H121" s="74" t="n">
        <v>0</v>
      </c>
      <c r="I121" s="74" t="n">
        <v>0</v>
      </c>
      <c r="J121" s="44" t="n">
        <f aca="false">MAX(D121:I121)</f>
        <v>0</v>
      </c>
      <c r="L121" s="75"/>
      <c r="M121" s="68"/>
      <c r="N121" s="76"/>
    </row>
    <row r="122" customFormat="false" ht="13.8" hidden="false" customHeight="false" outlineLevel="0" collapsed="false">
      <c r="D122" s="74" t="n">
        <v>0</v>
      </c>
      <c r="E122" s="74" t="n">
        <v>0</v>
      </c>
      <c r="F122" s="74" t="n">
        <v>0</v>
      </c>
      <c r="G122" s="74" t="n">
        <v>0</v>
      </c>
      <c r="H122" s="74" t="n">
        <v>0</v>
      </c>
      <c r="I122" s="74" t="n">
        <v>0</v>
      </c>
      <c r="J122" s="44" t="n">
        <f aca="false">MAX(D122:I122)</f>
        <v>0</v>
      </c>
      <c r="L122" s="75"/>
      <c r="M122" s="68"/>
      <c r="N122" s="76"/>
      <c r="P122" s="71"/>
      <c r="Q122" s="71"/>
      <c r="R122" s="71"/>
      <c r="S122" s="71"/>
    </row>
    <row r="123" customFormat="false" ht="13.8" hidden="false" customHeight="false" outlineLevel="0" collapsed="false">
      <c r="D123" s="74" t="n">
        <v>0</v>
      </c>
      <c r="E123" s="74" t="n">
        <v>0</v>
      </c>
      <c r="F123" s="74" t="n">
        <v>0</v>
      </c>
      <c r="G123" s="74" t="n">
        <v>0</v>
      </c>
      <c r="H123" s="74" t="n">
        <v>0</v>
      </c>
      <c r="I123" s="74" t="n">
        <v>0</v>
      </c>
      <c r="J123" s="44" t="n">
        <f aca="false">MAX(D123:I123)</f>
        <v>0</v>
      </c>
      <c r="L123" s="75"/>
      <c r="M123" s="68"/>
      <c r="N123" s="76"/>
    </row>
    <row r="124" customFormat="false" ht="13.8" hidden="false" customHeight="false" outlineLevel="0" collapsed="false">
      <c r="B124" s="78" t="s">
        <v>54</v>
      </c>
      <c r="L124" s="75"/>
      <c r="M124" s="68"/>
      <c r="N124" s="76"/>
    </row>
    <row r="125" customFormat="false" ht="13.8" hidden="false" customHeight="false" outlineLevel="0" collapsed="false">
      <c r="B125" s="78"/>
      <c r="C125" s="58"/>
      <c r="D125" s="58"/>
      <c r="E125" s="58"/>
      <c r="F125" s="58"/>
      <c r="G125" s="58"/>
      <c r="H125" s="58"/>
      <c r="I125" s="58"/>
      <c r="L125" s="75"/>
      <c r="M125" s="68"/>
      <c r="N125" s="76"/>
    </row>
    <row r="126" customFormat="false" ht="13.8" hidden="false" customHeight="false" outlineLevel="0" collapsed="false">
      <c r="A126" s="64" t="s">
        <v>64</v>
      </c>
      <c r="B126" s="71"/>
      <c r="C126" s="58"/>
      <c r="D126" s="58"/>
      <c r="E126" s="58"/>
      <c r="F126" s="58"/>
      <c r="G126" s="58"/>
      <c r="H126" s="58"/>
      <c r="I126" s="58"/>
      <c r="K126" s="66"/>
      <c r="L126" s="67" t="n">
        <f aca="false">(SUM(J127:J131)-MIN(J127:J131))/4</f>
        <v>0</v>
      </c>
      <c r="M126" s="68"/>
      <c r="N126" s="69" t="n">
        <f aca="false">RANK(L126,sorrend!$D$3:$D$22)</f>
        <v>4</v>
      </c>
      <c r="O126" s="70" t="s">
        <v>29</v>
      </c>
    </row>
    <row r="127" customFormat="false" ht="13.8" hidden="false" customHeight="false" outlineLevel="0" collapsed="false">
      <c r="D127" s="74" t="n">
        <v>0</v>
      </c>
      <c r="E127" s="74" t="n">
        <v>0</v>
      </c>
      <c r="F127" s="74" t="n">
        <v>0</v>
      </c>
      <c r="G127" s="74" t="n">
        <v>0</v>
      </c>
      <c r="H127" s="74" t="n">
        <v>0</v>
      </c>
      <c r="I127" s="74" t="n">
        <v>0</v>
      </c>
      <c r="J127" s="44" t="n">
        <f aca="false">MAX(D127:I127)</f>
        <v>0</v>
      </c>
      <c r="L127" s="75"/>
      <c r="M127" s="68"/>
      <c r="N127" s="76"/>
    </row>
    <row r="128" customFormat="false" ht="13.8" hidden="false" customHeight="false" outlineLevel="0" collapsed="false">
      <c r="D128" s="74" t="n">
        <v>0</v>
      </c>
      <c r="E128" s="74" t="n">
        <v>0</v>
      </c>
      <c r="F128" s="74" t="n">
        <v>0</v>
      </c>
      <c r="G128" s="74" t="n">
        <v>0</v>
      </c>
      <c r="H128" s="74" t="n">
        <v>0</v>
      </c>
      <c r="I128" s="74" t="n">
        <v>0</v>
      </c>
      <c r="J128" s="44" t="n">
        <f aca="false">MAX(D128:I128)</f>
        <v>0</v>
      </c>
      <c r="L128" s="75"/>
      <c r="M128" s="68"/>
      <c r="N128" s="76"/>
    </row>
    <row r="129" customFormat="false" ht="13.8" hidden="false" customHeight="false" outlineLevel="0" collapsed="false">
      <c r="D129" s="74" t="n">
        <v>0</v>
      </c>
      <c r="E129" s="74" t="n">
        <v>0</v>
      </c>
      <c r="F129" s="74" t="n">
        <v>0</v>
      </c>
      <c r="G129" s="74" t="n">
        <v>0</v>
      </c>
      <c r="H129" s="74" t="n">
        <v>0</v>
      </c>
      <c r="I129" s="74" t="n">
        <v>0</v>
      </c>
      <c r="J129" s="44" t="n">
        <f aca="false">MAX(D129:I129)</f>
        <v>0</v>
      </c>
      <c r="L129" s="75"/>
      <c r="M129" s="68"/>
      <c r="N129" s="76"/>
    </row>
    <row r="130" customFormat="false" ht="13.8" hidden="false" customHeight="false" outlineLevel="0" collapsed="false">
      <c r="D130" s="74" t="n">
        <v>0</v>
      </c>
      <c r="E130" s="74" t="n">
        <v>0</v>
      </c>
      <c r="F130" s="74" t="n">
        <v>0</v>
      </c>
      <c r="G130" s="74" t="n">
        <v>0</v>
      </c>
      <c r="H130" s="74" t="n">
        <v>0</v>
      </c>
      <c r="I130" s="74" t="n">
        <v>0</v>
      </c>
      <c r="J130" s="44" t="n">
        <f aca="false">MAX(D130:I130)</f>
        <v>0</v>
      </c>
      <c r="L130" s="75"/>
      <c r="M130" s="68"/>
      <c r="N130" s="76"/>
    </row>
    <row r="131" customFormat="false" ht="13.8" hidden="false" customHeight="false" outlineLevel="0" collapsed="false">
      <c r="D131" s="74" t="n">
        <v>0</v>
      </c>
      <c r="E131" s="74" t="n">
        <v>0</v>
      </c>
      <c r="F131" s="74" t="n">
        <v>0</v>
      </c>
      <c r="G131" s="74" t="n">
        <v>0</v>
      </c>
      <c r="H131" s="74" t="n">
        <v>0</v>
      </c>
      <c r="I131" s="74" t="n">
        <v>0</v>
      </c>
      <c r="J131" s="44" t="n">
        <f aca="false">MAX(D131:I131)</f>
        <v>0</v>
      </c>
      <c r="L131" s="75"/>
      <c r="M131" s="68"/>
      <c r="N131" s="76"/>
    </row>
    <row r="132" customFormat="false" ht="13.8" hidden="false" customHeight="false" outlineLevel="0" collapsed="false">
      <c r="B132" s="78" t="s">
        <v>54</v>
      </c>
      <c r="L132" s="75"/>
      <c r="M132" s="68"/>
      <c r="N132" s="76"/>
    </row>
    <row r="133" customFormat="false" ht="13.8" hidden="false" customHeight="false" outlineLevel="0" collapsed="false">
      <c r="C133" s="58"/>
      <c r="D133" s="58"/>
      <c r="E133" s="58"/>
      <c r="F133" s="58"/>
      <c r="G133" s="58"/>
      <c r="H133" s="58"/>
      <c r="I133" s="58"/>
      <c r="L133" s="75"/>
      <c r="M133" s="68"/>
      <c r="N133" s="76"/>
    </row>
    <row r="134" customFormat="false" ht="13.8" hidden="false" customHeight="false" outlineLevel="0" collapsed="false">
      <c r="A134" s="64" t="s">
        <v>65</v>
      </c>
      <c r="B134" s="71"/>
      <c r="C134" s="58"/>
      <c r="D134" s="58"/>
      <c r="E134" s="58"/>
      <c r="F134" s="58"/>
      <c r="G134" s="58"/>
      <c r="H134" s="58"/>
      <c r="I134" s="58"/>
      <c r="K134" s="66"/>
      <c r="L134" s="67" t="n">
        <f aca="false">(SUM(J135:J139)-MIN(J135:J139))/4</f>
        <v>0</v>
      </c>
      <c r="M134" s="68"/>
      <c r="N134" s="69" t="n">
        <f aca="false">RANK(L134,sorrend!$D$3:$D$22)</f>
        <v>4</v>
      </c>
      <c r="O134" s="70" t="s">
        <v>29</v>
      </c>
    </row>
    <row r="135" customFormat="false" ht="13.8" hidden="false" customHeight="false" outlineLevel="0" collapsed="false">
      <c r="D135" s="74" t="n">
        <v>0</v>
      </c>
      <c r="E135" s="74" t="n">
        <v>0</v>
      </c>
      <c r="F135" s="74" t="n">
        <v>0</v>
      </c>
      <c r="G135" s="74" t="n">
        <v>0</v>
      </c>
      <c r="H135" s="74" t="n">
        <v>0</v>
      </c>
      <c r="I135" s="74" t="n">
        <v>0</v>
      </c>
      <c r="J135" s="44" t="n">
        <f aca="false">MAX(D135:I135)</f>
        <v>0</v>
      </c>
      <c r="L135" s="75"/>
      <c r="M135" s="68"/>
      <c r="N135" s="76"/>
    </row>
    <row r="136" customFormat="false" ht="13.8" hidden="false" customHeight="false" outlineLevel="0" collapsed="false">
      <c r="D136" s="74" t="n">
        <v>0</v>
      </c>
      <c r="E136" s="74" t="n">
        <v>0</v>
      </c>
      <c r="F136" s="74" t="n">
        <v>0</v>
      </c>
      <c r="G136" s="74" t="n">
        <v>0</v>
      </c>
      <c r="H136" s="74" t="n">
        <v>0</v>
      </c>
      <c r="I136" s="74" t="n">
        <v>0</v>
      </c>
      <c r="J136" s="44" t="n">
        <f aca="false">MAX(D136:I136)</f>
        <v>0</v>
      </c>
      <c r="L136" s="75"/>
      <c r="M136" s="68"/>
      <c r="N136" s="76"/>
    </row>
    <row r="137" customFormat="false" ht="13.8" hidden="false" customHeight="false" outlineLevel="0" collapsed="false">
      <c r="D137" s="74" t="n">
        <v>0</v>
      </c>
      <c r="E137" s="74" t="n">
        <v>0</v>
      </c>
      <c r="F137" s="74" t="n">
        <v>0</v>
      </c>
      <c r="G137" s="74" t="n">
        <v>0</v>
      </c>
      <c r="H137" s="74" t="n">
        <v>0</v>
      </c>
      <c r="I137" s="74" t="n">
        <v>0</v>
      </c>
      <c r="J137" s="44" t="n">
        <f aca="false">MAX(D137:I137)</f>
        <v>0</v>
      </c>
      <c r="L137" s="75"/>
      <c r="M137" s="68"/>
      <c r="N137" s="76"/>
    </row>
    <row r="138" customFormat="false" ht="13.8" hidden="false" customHeight="false" outlineLevel="0" collapsed="false">
      <c r="D138" s="74" t="n">
        <v>0</v>
      </c>
      <c r="E138" s="74" t="n">
        <v>0</v>
      </c>
      <c r="F138" s="74" t="n">
        <v>0</v>
      </c>
      <c r="G138" s="74" t="n">
        <v>0</v>
      </c>
      <c r="H138" s="74" t="n">
        <v>0</v>
      </c>
      <c r="I138" s="74" t="n">
        <v>0</v>
      </c>
      <c r="J138" s="44" t="n">
        <f aca="false">MAX(D138:I138)</f>
        <v>0</v>
      </c>
      <c r="L138" s="75"/>
      <c r="M138" s="68"/>
      <c r="N138" s="76"/>
    </row>
    <row r="139" customFormat="false" ht="13.8" hidden="false" customHeight="false" outlineLevel="0" collapsed="false">
      <c r="D139" s="74" t="n">
        <v>0</v>
      </c>
      <c r="E139" s="74" t="n">
        <v>0</v>
      </c>
      <c r="F139" s="74" t="n">
        <v>0</v>
      </c>
      <c r="G139" s="74" t="n">
        <v>0</v>
      </c>
      <c r="H139" s="74" t="n">
        <v>0</v>
      </c>
      <c r="I139" s="74" t="n">
        <v>0</v>
      </c>
      <c r="J139" s="44" t="n">
        <f aca="false">MAX(D139:I139)</f>
        <v>0</v>
      </c>
      <c r="L139" s="75"/>
      <c r="M139" s="68"/>
      <c r="N139" s="76"/>
    </row>
    <row r="140" customFormat="false" ht="13.8" hidden="false" customHeight="false" outlineLevel="0" collapsed="false">
      <c r="B140" s="78" t="s">
        <v>54</v>
      </c>
      <c r="L140" s="75"/>
      <c r="M140" s="68"/>
      <c r="N140" s="76"/>
    </row>
    <row r="141" customFormat="false" ht="13.8" hidden="false" customHeight="false" outlineLevel="0" collapsed="false">
      <c r="C141" s="58"/>
      <c r="D141" s="58"/>
      <c r="E141" s="58"/>
      <c r="F141" s="58"/>
      <c r="G141" s="58"/>
      <c r="H141" s="58"/>
      <c r="I141" s="58"/>
      <c r="L141" s="75"/>
      <c r="M141" s="68"/>
      <c r="N141" s="76"/>
    </row>
    <row r="142" customFormat="false" ht="13.8" hidden="false" customHeight="false" outlineLevel="0" collapsed="false">
      <c r="A142" s="64" t="s">
        <v>66</v>
      </c>
      <c r="B142" s="71"/>
      <c r="C142" s="58"/>
      <c r="D142" s="58"/>
      <c r="E142" s="58"/>
      <c r="F142" s="58"/>
      <c r="G142" s="58"/>
      <c r="H142" s="58"/>
      <c r="I142" s="58"/>
      <c r="K142" s="66"/>
      <c r="L142" s="67" t="n">
        <f aca="false">(SUM(J143:J147)-MIN(J143:J147))/4</f>
        <v>0</v>
      </c>
      <c r="M142" s="68"/>
      <c r="N142" s="69" t="n">
        <f aca="false">RANK(L142,sorrend!$D$3:$D$22)</f>
        <v>4</v>
      </c>
      <c r="O142" s="70" t="s">
        <v>29</v>
      </c>
    </row>
    <row r="143" customFormat="false" ht="13.8" hidden="false" customHeight="false" outlineLevel="0" collapsed="false">
      <c r="D143" s="74" t="n">
        <v>0</v>
      </c>
      <c r="E143" s="74" t="n">
        <v>0</v>
      </c>
      <c r="F143" s="74" t="n">
        <v>0</v>
      </c>
      <c r="G143" s="74" t="n">
        <v>0</v>
      </c>
      <c r="H143" s="74" t="n">
        <v>0</v>
      </c>
      <c r="I143" s="74" t="n">
        <v>0</v>
      </c>
      <c r="J143" s="44" t="n">
        <f aca="false">MAX(D143:I143)</f>
        <v>0</v>
      </c>
      <c r="L143" s="75"/>
      <c r="M143" s="68"/>
      <c r="N143" s="76"/>
    </row>
    <row r="144" customFormat="false" ht="13.8" hidden="false" customHeight="false" outlineLevel="0" collapsed="false">
      <c r="D144" s="74" t="n">
        <v>0</v>
      </c>
      <c r="E144" s="74" t="n">
        <v>0</v>
      </c>
      <c r="F144" s="74" t="n">
        <v>0</v>
      </c>
      <c r="G144" s="74" t="n">
        <v>0</v>
      </c>
      <c r="H144" s="74" t="n">
        <v>0</v>
      </c>
      <c r="I144" s="74" t="n">
        <v>0</v>
      </c>
      <c r="J144" s="44" t="n">
        <f aca="false">MAX(D144:I144)</f>
        <v>0</v>
      </c>
      <c r="L144" s="75"/>
      <c r="M144" s="68"/>
      <c r="N144" s="76"/>
    </row>
    <row r="145" customFormat="false" ht="13.8" hidden="false" customHeight="false" outlineLevel="0" collapsed="false">
      <c r="D145" s="74" t="n">
        <v>0</v>
      </c>
      <c r="E145" s="74" t="n">
        <v>0</v>
      </c>
      <c r="F145" s="74" t="n">
        <v>0</v>
      </c>
      <c r="G145" s="74" t="n">
        <v>0</v>
      </c>
      <c r="H145" s="74" t="n">
        <v>0</v>
      </c>
      <c r="I145" s="74" t="n">
        <v>0</v>
      </c>
      <c r="J145" s="44" t="n">
        <f aca="false">MAX(D145:I145)</f>
        <v>0</v>
      </c>
      <c r="L145" s="75"/>
      <c r="M145" s="68"/>
      <c r="N145" s="76"/>
    </row>
    <row r="146" customFormat="false" ht="13.8" hidden="false" customHeight="false" outlineLevel="0" collapsed="false">
      <c r="D146" s="74" t="n">
        <v>0</v>
      </c>
      <c r="E146" s="74" t="n">
        <v>0</v>
      </c>
      <c r="F146" s="74" t="n">
        <v>0</v>
      </c>
      <c r="G146" s="74" t="n">
        <v>0</v>
      </c>
      <c r="H146" s="74" t="n">
        <v>0</v>
      </c>
      <c r="I146" s="74" t="n">
        <v>0</v>
      </c>
      <c r="J146" s="44" t="n">
        <f aca="false">MAX(D146:I146)</f>
        <v>0</v>
      </c>
      <c r="L146" s="75"/>
      <c r="M146" s="68"/>
      <c r="N146" s="76"/>
    </row>
    <row r="147" customFormat="false" ht="13.8" hidden="false" customHeight="false" outlineLevel="0" collapsed="false">
      <c r="D147" s="74" t="n">
        <v>0</v>
      </c>
      <c r="E147" s="74" t="n">
        <v>0</v>
      </c>
      <c r="F147" s="74" t="n">
        <v>0</v>
      </c>
      <c r="G147" s="74" t="n">
        <v>0</v>
      </c>
      <c r="H147" s="74" t="n">
        <v>0</v>
      </c>
      <c r="I147" s="74" t="n">
        <v>0</v>
      </c>
      <c r="J147" s="44" t="n">
        <f aca="false">MAX(D147:I147)</f>
        <v>0</v>
      </c>
      <c r="L147" s="75"/>
      <c r="M147" s="68"/>
      <c r="N147" s="76"/>
    </row>
    <row r="148" customFormat="false" ht="13.8" hidden="false" customHeight="false" outlineLevel="0" collapsed="false">
      <c r="B148" s="78" t="s">
        <v>54</v>
      </c>
      <c r="L148" s="75"/>
      <c r="M148" s="68"/>
      <c r="N148" s="76"/>
    </row>
    <row r="149" customFormat="false" ht="13.8" hidden="false" customHeight="false" outlineLevel="0" collapsed="false">
      <c r="C149" s="58"/>
      <c r="D149" s="58"/>
      <c r="E149" s="58"/>
      <c r="F149" s="58"/>
      <c r="G149" s="58"/>
      <c r="H149" s="58"/>
      <c r="I149" s="58"/>
      <c r="L149" s="75"/>
      <c r="M149" s="68"/>
      <c r="N149" s="76"/>
    </row>
    <row r="150" customFormat="false" ht="13.8" hidden="false" customHeight="false" outlineLevel="0" collapsed="false">
      <c r="A150" s="64" t="s">
        <v>67</v>
      </c>
      <c r="B150" s="71"/>
      <c r="C150" s="58"/>
      <c r="D150" s="58"/>
      <c r="E150" s="58"/>
      <c r="F150" s="58"/>
      <c r="G150" s="58"/>
      <c r="H150" s="58"/>
      <c r="I150" s="58"/>
      <c r="K150" s="66"/>
      <c r="L150" s="67" t="n">
        <f aca="false">(SUM(J151:J155)-MIN(J151:J155))/4</f>
        <v>0</v>
      </c>
      <c r="M150" s="68"/>
      <c r="N150" s="69" t="n">
        <f aca="false">RANK(L150,sorrend!$D$3:$D$22)</f>
        <v>4</v>
      </c>
      <c r="O150" s="70" t="s">
        <v>29</v>
      </c>
    </row>
    <row r="151" customFormat="false" ht="13.8" hidden="false" customHeight="false" outlineLevel="0" collapsed="false">
      <c r="D151" s="74" t="n">
        <v>0</v>
      </c>
      <c r="E151" s="74" t="n">
        <v>0</v>
      </c>
      <c r="F151" s="74" t="n">
        <v>0</v>
      </c>
      <c r="G151" s="74" t="n">
        <v>0</v>
      </c>
      <c r="H151" s="74" t="n">
        <v>0</v>
      </c>
      <c r="I151" s="74" t="n">
        <v>0</v>
      </c>
      <c r="J151" s="44" t="n">
        <f aca="false">MAX(D151:I151)</f>
        <v>0</v>
      </c>
      <c r="L151" s="75"/>
      <c r="M151" s="68"/>
      <c r="N151" s="76"/>
    </row>
    <row r="152" customFormat="false" ht="13.8" hidden="false" customHeight="false" outlineLevel="0" collapsed="false">
      <c r="D152" s="74" t="n">
        <v>0</v>
      </c>
      <c r="E152" s="74" t="n">
        <v>0</v>
      </c>
      <c r="F152" s="74" t="n">
        <v>0</v>
      </c>
      <c r="G152" s="74" t="n">
        <v>0</v>
      </c>
      <c r="H152" s="74" t="n">
        <v>0</v>
      </c>
      <c r="I152" s="74" t="n">
        <v>0</v>
      </c>
      <c r="J152" s="44" t="n">
        <f aca="false">MAX(D152:I152)</f>
        <v>0</v>
      </c>
      <c r="L152" s="75"/>
      <c r="M152" s="68"/>
      <c r="N152" s="76"/>
    </row>
    <row r="153" customFormat="false" ht="13.8" hidden="false" customHeight="false" outlineLevel="0" collapsed="false">
      <c r="D153" s="74" t="n">
        <v>0</v>
      </c>
      <c r="E153" s="74" t="n">
        <v>0</v>
      </c>
      <c r="F153" s="74" t="n">
        <v>0</v>
      </c>
      <c r="G153" s="74" t="n">
        <v>0</v>
      </c>
      <c r="H153" s="74" t="n">
        <v>0</v>
      </c>
      <c r="I153" s="74" t="n">
        <v>0</v>
      </c>
      <c r="J153" s="44" t="n">
        <f aca="false">MAX(D153:I153)</f>
        <v>0</v>
      </c>
      <c r="L153" s="75"/>
      <c r="M153" s="68"/>
      <c r="N153" s="76"/>
    </row>
    <row r="154" customFormat="false" ht="13.8" hidden="false" customHeight="false" outlineLevel="0" collapsed="false">
      <c r="D154" s="74" t="n">
        <v>0</v>
      </c>
      <c r="E154" s="74" t="n">
        <v>0</v>
      </c>
      <c r="F154" s="74" t="n">
        <v>0</v>
      </c>
      <c r="G154" s="74" t="n">
        <v>0</v>
      </c>
      <c r="H154" s="74" t="n">
        <v>0</v>
      </c>
      <c r="I154" s="74" t="n">
        <v>0</v>
      </c>
      <c r="J154" s="44" t="n">
        <f aca="false">MAX(D154:I154)</f>
        <v>0</v>
      </c>
      <c r="L154" s="75"/>
      <c r="M154" s="68"/>
      <c r="N154" s="76"/>
    </row>
    <row r="155" customFormat="false" ht="13.8" hidden="false" customHeight="false" outlineLevel="0" collapsed="false">
      <c r="D155" s="74" t="n">
        <v>0</v>
      </c>
      <c r="E155" s="74" t="n">
        <v>0</v>
      </c>
      <c r="F155" s="74" t="n">
        <v>0</v>
      </c>
      <c r="G155" s="74" t="n">
        <v>0</v>
      </c>
      <c r="H155" s="74" t="n">
        <v>0</v>
      </c>
      <c r="I155" s="74" t="n">
        <v>0</v>
      </c>
      <c r="J155" s="44" t="n">
        <f aca="false">MAX(D155:I155)</f>
        <v>0</v>
      </c>
      <c r="L155" s="75"/>
      <c r="M155" s="68"/>
      <c r="N155" s="76"/>
    </row>
    <row r="156" customFormat="false" ht="13.8" hidden="false" customHeight="false" outlineLevel="0" collapsed="false">
      <c r="B156" s="78" t="s">
        <v>54</v>
      </c>
      <c r="L156" s="75"/>
      <c r="M156" s="68"/>
      <c r="N156" s="76"/>
    </row>
    <row r="157" customFormat="false" ht="13.8" hidden="false" customHeight="false" outlineLevel="0" collapsed="false">
      <c r="C157" s="58"/>
      <c r="D157" s="58"/>
      <c r="E157" s="58"/>
      <c r="F157" s="58"/>
      <c r="G157" s="58"/>
      <c r="H157" s="58"/>
      <c r="I157" s="58"/>
      <c r="L157" s="75"/>
      <c r="M157" s="68"/>
      <c r="N157" s="76"/>
    </row>
    <row r="158" customFormat="false" ht="13.8" hidden="false" customHeight="false" outlineLevel="0" collapsed="false">
      <c r="A158" s="64" t="s">
        <v>68</v>
      </c>
      <c r="B158" s="71"/>
      <c r="C158" s="58"/>
      <c r="D158" s="58"/>
      <c r="E158" s="58"/>
      <c r="F158" s="58"/>
      <c r="G158" s="58"/>
      <c r="H158" s="58"/>
      <c r="I158" s="58"/>
      <c r="K158" s="66"/>
      <c r="L158" s="67" t="n">
        <f aca="false">(SUM(J159:J163)-MIN(J159:J163))/4</f>
        <v>0</v>
      </c>
      <c r="M158" s="68"/>
      <c r="N158" s="69" t="n">
        <f aca="false">RANK(L158,sorrend!$D$3:$D$22)</f>
        <v>4</v>
      </c>
      <c r="O158" s="70" t="s">
        <v>29</v>
      </c>
    </row>
    <row r="159" customFormat="false" ht="13.8" hidden="false" customHeight="false" outlineLevel="0" collapsed="false">
      <c r="D159" s="74" t="n">
        <v>0</v>
      </c>
      <c r="E159" s="74" t="n">
        <v>0</v>
      </c>
      <c r="F159" s="74" t="n">
        <v>0</v>
      </c>
      <c r="G159" s="74" t="n">
        <v>0</v>
      </c>
      <c r="H159" s="74" t="n">
        <v>0</v>
      </c>
      <c r="I159" s="74" t="n">
        <v>0</v>
      </c>
      <c r="J159" s="44" t="n">
        <f aca="false">MAX(D159:I159)</f>
        <v>0</v>
      </c>
      <c r="N159" s="82"/>
    </row>
    <row r="160" customFormat="false" ht="13.8" hidden="false" customHeight="false" outlineLevel="0" collapsed="false">
      <c r="D160" s="74" t="n">
        <v>0</v>
      </c>
      <c r="E160" s="74" t="n">
        <v>0</v>
      </c>
      <c r="F160" s="74" t="n">
        <v>0</v>
      </c>
      <c r="G160" s="74" t="n">
        <v>0</v>
      </c>
      <c r="H160" s="74" t="n">
        <v>0</v>
      </c>
      <c r="I160" s="74" t="n">
        <v>0</v>
      </c>
      <c r="J160" s="44" t="n">
        <f aca="false">MAX(D160:I160)</f>
        <v>0</v>
      </c>
      <c r="N160" s="82"/>
    </row>
    <row r="161" customFormat="false" ht="13.8" hidden="false" customHeight="false" outlineLevel="0" collapsed="false">
      <c r="D161" s="74" t="n">
        <v>0</v>
      </c>
      <c r="E161" s="74" t="n">
        <v>0</v>
      </c>
      <c r="F161" s="74" t="n">
        <v>0</v>
      </c>
      <c r="G161" s="74" t="n">
        <v>0</v>
      </c>
      <c r="H161" s="74" t="n">
        <v>0</v>
      </c>
      <c r="I161" s="74" t="n">
        <v>0</v>
      </c>
      <c r="J161" s="44" t="n">
        <f aca="false">MAX(D161:I161)</f>
        <v>0</v>
      </c>
      <c r="N161" s="82"/>
    </row>
    <row r="162" customFormat="false" ht="13.8" hidden="false" customHeight="false" outlineLevel="0" collapsed="false">
      <c r="D162" s="74" t="n">
        <v>0</v>
      </c>
      <c r="E162" s="74" t="n">
        <v>0</v>
      </c>
      <c r="F162" s="74" t="n">
        <v>0</v>
      </c>
      <c r="G162" s="74" t="n">
        <v>0</v>
      </c>
      <c r="H162" s="74" t="n">
        <v>0</v>
      </c>
      <c r="I162" s="74" t="n">
        <v>0</v>
      </c>
      <c r="J162" s="44" t="n">
        <f aca="false">MAX(D162:I162)</f>
        <v>0</v>
      </c>
      <c r="N162" s="82"/>
    </row>
    <row r="163" customFormat="false" ht="13.8" hidden="false" customHeight="false" outlineLevel="0" collapsed="false">
      <c r="D163" s="74" t="n">
        <v>0</v>
      </c>
      <c r="E163" s="74" t="n">
        <v>0</v>
      </c>
      <c r="F163" s="74" t="n">
        <v>0</v>
      </c>
      <c r="G163" s="74" t="n">
        <v>0</v>
      </c>
      <c r="H163" s="74" t="n">
        <v>0</v>
      </c>
      <c r="I163" s="74" t="n">
        <v>0</v>
      </c>
      <c r="J163" s="44" t="n">
        <f aca="false">MAX(D163:I163)</f>
        <v>0</v>
      </c>
      <c r="N163" s="82"/>
    </row>
    <row r="164" customFormat="false" ht="13.8" hidden="false" customHeight="false" outlineLevel="0" collapsed="false">
      <c r="B164" s="78" t="s">
        <v>54</v>
      </c>
      <c r="N164" s="82"/>
    </row>
    <row r="165" customFormat="false" ht="12.75" hidden="false" customHeight="false" outlineLevel="0" collapsed="false">
      <c r="C165" s="58"/>
      <c r="D165" s="58"/>
      <c r="E165" s="58"/>
      <c r="F165" s="58"/>
      <c r="G165" s="58"/>
      <c r="H165" s="58"/>
      <c r="I165" s="58"/>
    </row>
    <row r="166" customFormat="false" ht="12.75" hidden="false" customHeight="false" outlineLevel="0" collapsed="false">
      <c r="C166" s="58"/>
      <c r="D166" s="58"/>
      <c r="E166" s="58"/>
      <c r="F166" s="58"/>
      <c r="G166" s="58"/>
      <c r="H166" s="58"/>
      <c r="I166" s="58"/>
    </row>
    <row r="167" customFormat="false" ht="12.75" hidden="false" customHeight="false" outlineLevel="0" collapsed="false">
      <c r="C167" s="58"/>
      <c r="D167" s="58"/>
      <c r="E167" s="58"/>
      <c r="F167" s="58"/>
      <c r="G167" s="58"/>
      <c r="H167" s="58"/>
      <c r="I167" s="58"/>
    </row>
    <row r="168" customFormat="false" ht="12.75" hidden="false" customHeight="false" outlineLevel="0" collapsed="false">
      <c r="C168" s="58"/>
      <c r="D168" s="58"/>
      <c r="E168" s="58"/>
      <c r="F168" s="58"/>
      <c r="G168" s="58"/>
      <c r="H168" s="58"/>
      <c r="I168" s="58"/>
    </row>
    <row r="169" customFormat="false" ht="12.75" hidden="false" customHeight="false" outlineLevel="0" collapsed="false">
      <c r="C169" s="58"/>
      <c r="D169" s="58"/>
      <c r="E169" s="58"/>
      <c r="F169" s="58"/>
      <c r="G169" s="58"/>
      <c r="H169" s="58"/>
      <c r="I169" s="58"/>
    </row>
    <row r="170" customFormat="false" ht="12.75" hidden="false" customHeight="false" outlineLevel="0" collapsed="false">
      <c r="C170" s="58"/>
      <c r="D170" s="58"/>
      <c r="E170" s="58"/>
      <c r="F170" s="58"/>
      <c r="G170" s="58"/>
      <c r="H170" s="58"/>
      <c r="I170" s="58"/>
    </row>
    <row r="171" customFormat="false" ht="12.75" hidden="false" customHeight="false" outlineLevel="0" collapsed="false">
      <c r="C171" s="58"/>
      <c r="D171" s="58"/>
      <c r="E171" s="58"/>
      <c r="F171" s="58"/>
      <c r="G171" s="58"/>
      <c r="H171" s="58"/>
      <c r="I171" s="58"/>
    </row>
    <row r="172" customFormat="false" ht="12.75" hidden="false" customHeight="false" outlineLevel="0" collapsed="false">
      <c r="C172" s="58"/>
      <c r="D172" s="58"/>
      <c r="E172" s="58"/>
      <c r="F172" s="58"/>
      <c r="G172" s="58"/>
      <c r="H172" s="58"/>
      <c r="I172" s="58"/>
    </row>
    <row r="173" customFormat="false" ht="12.75" hidden="false" customHeight="false" outlineLevel="0" collapsed="false">
      <c r="C173" s="58"/>
      <c r="D173" s="58"/>
      <c r="E173" s="58"/>
      <c r="F173" s="58"/>
      <c r="G173" s="58"/>
      <c r="H173" s="58"/>
      <c r="I173" s="58"/>
    </row>
    <row r="174" customFormat="false" ht="12.75" hidden="false" customHeight="false" outlineLevel="0" collapsed="false">
      <c r="C174" s="58"/>
      <c r="D174" s="58"/>
      <c r="E174" s="58"/>
      <c r="F174" s="58"/>
      <c r="G174" s="58"/>
      <c r="H174" s="58"/>
      <c r="I174" s="58"/>
    </row>
    <row r="175" customFormat="false" ht="12.75" hidden="false" customHeight="false" outlineLevel="0" collapsed="false">
      <c r="C175" s="58"/>
      <c r="D175" s="58"/>
      <c r="E175" s="58"/>
      <c r="F175" s="58"/>
      <c r="G175" s="58"/>
      <c r="H175" s="58"/>
      <c r="I175" s="58"/>
    </row>
    <row r="176" customFormat="false" ht="12.75" hidden="false" customHeight="false" outlineLevel="0" collapsed="false">
      <c r="C176" s="58"/>
      <c r="D176" s="58"/>
      <c r="E176" s="58"/>
      <c r="F176" s="58"/>
      <c r="G176" s="58"/>
      <c r="H176" s="58"/>
      <c r="I176" s="58"/>
    </row>
    <row r="177" customFormat="false" ht="12.75" hidden="false" customHeight="false" outlineLevel="0" collapsed="false">
      <c r="C177" s="58"/>
      <c r="D177" s="58"/>
      <c r="E177" s="58"/>
      <c r="F177" s="58"/>
      <c r="G177" s="58"/>
      <c r="H177" s="58"/>
      <c r="I177" s="58"/>
    </row>
    <row r="178" customFormat="false" ht="12.75" hidden="false" customHeight="false" outlineLevel="0" collapsed="false">
      <c r="C178" s="58"/>
      <c r="D178" s="58"/>
      <c r="E178" s="58"/>
      <c r="F178" s="58"/>
      <c r="G178" s="58"/>
      <c r="H178" s="58"/>
      <c r="I178" s="58"/>
    </row>
    <row r="179" customFormat="false" ht="12.75" hidden="false" customHeight="false" outlineLevel="0" collapsed="false">
      <c r="C179" s="58"/>
      <c r="D179" s="58"/>
      <c r="E179" s="58"/>
      <c r="F179" s="58"/>
      <c r="G179" s="58"/>
      <c r="H179" s="58"/>
      <c r="I179" s="58"/>
    </row>
    <row r="180" customFormat="false" ht="12.75" hidden="false" customHeight="false" outlineLevel="0" collapsed="false">
      <c r="C180" s="58"/>
      <c r="D180" s="58"/>
      <c r="E180" s="58"/>
      <c r="F180" s="58"/>
      <c r="G180" s="58"/>
      <c r="H180" s="58"/>
      <c r="I180" s="58"/>
    </row>
    <row r="181" customFormat="false" ht="12.75" hidden="false" customHeight="false" outlineLevel="0" collapsed="false">
      <c r="C181" s="58"/>
      <c r="D181" s="58"/>
      <c r="E181" s="58"/>
      <c r="F181" s="58"/>
      <c r="G181" s="58"/>
      <c r="H181" s="58"/>
      <c r="I181" s="58"/>
    </row>
    <row r="182" customFormat="false" ht="12.75" hidden="false" customHeight="false" outlineLevel="0" collapsed="false">
      <c r="C182" s="58"/>
      <c r="D182" s="58"/>
      <c r="E182" s="58"/>
      <c r="F182" s="58"/>
      <c r="G182" s="58"/>
      <c r="H182" s="58"/>
      <c r="I182" s="58"/>
    </row>
    <row r="183" customFormat="false" ht="12.75" hidden="false" customHeight="false" outlineLevel="0" collapsed="false">
      <c r="C183" s="58"/>
      <c r="D183" s="58"/>
      <c r="E183" s="58"/>
      <c r="F183" s="58"/>
      <c r="G183" s="58"/>
      <c r="H183" s="58"/>
      <c r="I183" s="58"/>
    </row>
    <row r="184" customFormat="false" ht="12.75" hidden="false" customHeight="false" outlineLevel="0" collapsed="false">
      <c r="C184" s="58"/>
      <c r="D184" s="58"/>
      <c r="E184" s="58"/>
      <c r="F184" s="58"/>
      <c r="G184" s="58"/>
      <c r="H184" s="58"/>
      <c r="I184" s="58"/>
    </row>
    <row r="185" customFormat="false" ht="12.75" hidden="false" customHeight="false" outlineLevel="0" collapsed="false">
      <c r="C185" s="58"/>
      <c r="D185" s="58"/>
      <c r="E185" s="58"/>
      <c r="F185" s="58"/>
      <c r="G185" s="58"/>
      <c r="H185" s="58"/>
      <c r="I185" s="58"/>
    </row>
    <row r="186" customFormat="false" ht="12.75" hidden="false" customHeight="false" outlineLevel="0" collapsed="false">
      <c r="C186" s="58"/>
      <c r="D186" s="58"/>
      <c r="E186" s="58"/>
      <c r="F186" s="58"/>
      <c r="G186" s="58"/>
      <c r="H186" s="58"/>
      <c r="I186" s="58"/>
    </row>
    <row r="187" customFormat="false" ht="12.75" hidden="false" customHeight="false" outlineLevel="0" collapsed="false">
      <c r="C187" s="58"/>
      <c r="D187" s="58"/>
      <c r="E187" s="58"/>
      <c r="F187" s="58"/>
      <c r="G187" s="58"/>
      <c r="H187" s="58"/>
      <c r="I187" s="58"/>
    </row>
    <row r="188" customFormat="false" ht="12.75" hidden="false" customHeight="false" outlineLevel="0" collapsed="false">
      <c r="C188" s="58"/>
      <c r="D188" s="58"/>
      <c r="E188" s="58"/>
      <c r="F188" s="58"/>
      <c r="G188" s="58"/>
      <c r="H188" s="58"/>
      <c r="I188" s="58"/>
    </row>
    <row r="189" customFormat="false" ht="12.75" hidden="false" customHeight="false" outlineLevel="0" collapsed="false">
      <c r="C189" s="58"/>
      <c r="D189" s="58"/>
      <c r="E189" s="58"/>
      <c r="F189" s="58"/>
      <c r="G189" s="58"/>
      <c r="H189" s="58"/>
      <c r="I189" s="58"/>
    </row>
    <row r="190" customFormat="false" ht="12.75" hidden="false" customHeight="false" outlineLevel="0" collapsed="false">
      <c r="C190" s="58"/>
      <c r="D190" s="58"/>
      <c r="E190" s="58"/>
      <c r="F190" s="58"/>
      <c r="G190" s="58"/>
      <c r="H190" s="58"/>
      <c r="I190" s="58"/>
    </row>
    <row r="191" customFormat="false" ht="12.75" hidden="false" customHeight="false" outlineLevel="0" collapsed="false">
      <c r="C191" s="58"/>
      <c r="D191" s="58"/>
      <c r="E191" s="58"/>
      <c r="F191" s="58"/>
      <c r="G191" s="58"/>
      <c r="H191" s="58"/>
      <c r="I191" s="58"/>
    </row>
    <row r="192" customFormat="false" ht="12.75" hidden="false" customHeight="false" outlineLevel="0" collapsed="false">
      <c r="C192" s="58"/>
      <c r="D192" s="58"/>
      <c r="E192" s="58"/>
      <c r="F192" s="58"/>
      <c r="G192" s="58"/>
      <c r="H192" s="58"/>
      <c r="I192" s="58"/>
    </row>
    <row r="193" customFormat="false" ht="12.75" hidden="false" customHeight="false" outlineLevel="0" collapsed="false">
      <c r="C193" s="58"/>
      <c r="D193" s="58"/>
      <c r="E193" s="58"/>
      <c r="F193" s="58"/>
      <c r="G193" s="58"/>
      <c r="H193" s="58"/>
      <c r="I193" s="58"/>
    </row>
    <row r="194" customFormat="false" ht="12.75" hidden="false" customHeight="false" outlineLevel="0" collapsed="false">
      <c r="C194" s="58"/>
      <c r="D194" s="58"/>
      <c r="E194" s="58"/>
      <c r="F194" s="58"/>
      <c r="G194" s="58"/>
      <c r="H194" s="58"/>
      <c r="I194" s="58"/>
    </row>
    <row r="195" customFormat="false" ht="12.75" hidden="false" customHeight="false" outlineLevel="0" collapsed="false">
      <c r="C195" s="58"/>
      <c r="D195" s="58"/>
      <c r="E195" s="58"/>
      <c r="F195" s="58"/>
      <c r="G195" s="58"/>
      <c r="H195" s="58"/>
      <c r="I195" s="58"/>
    </row>
    <row r="196" customFormat="false" ht="12.75" hidden="false" customHeight="false" outlineLevel="0" collapsed="false">
      <c r="C196" s="58"/>
      <c r="D196" s="58"/>
      <c r="E196" s="58"/>
      <c r="F196" s="58"/>
      <c r="G196" s="58"/>
      <c r="H196" s="58"/>
      <c r="I196" s="58"/>
    </row>
    <row r="197" customFormat="false" ht="12.75" hidden="false" customHeight="false" outlineLevel="0" collapsed="false">
      <c r="C197" s="58"/>
      <c r="D197" s="58"/>
      <c r="E197" s="58"/>
      <c r="F197" s="58"/>
      <c r="G197" s="58"/>
      <c r="H197" s="58"/>
      <c r="I197" s="58"/>
    </row>
    <row r="198" customFormat="false" ht="12.75" hidden="false" customHeight="false" outlineLevel="0" collapsed="false">
      <c r="C198" s="58"/>
      <c r="D198" s="58"/>
      <c r="E198" s="58"/>
      <c r="F198" s="58"/>
      <c r="G198" s="58"/>
      <c r="H198" s="58"/>
      <c r="I198" s="58"/>
    </row>
    <row r="199" customFormat="false" ht="12.75" hidden="false" customHeight="false" outlineLevel="0" collapsed="false">
      <c r="C199" s="58"/>
      <c r="D199" s="58"/>
      <c r="E199" s="58"/>
      <c r="F199" s="58"/>
      <c r="G199" s="58"/>
      <c r="H199" s="58"/>
      <c r="I199" s="58"/>
    </row>
    <row r="200" customFormat="false" ht="12.75" hidden="false" customHeight="false" outlineLevel="0" collapsed="false">
      <c r="C200" s="58"/>
      <c r="D200" s="58"/>
      <c r="E200" s="58"/>
      <c r="F200" s="58"/>
      <c r="G200" s="58"/>
      <c r="H200" s="58"/>
      <c r="I200" s="58"/>
    </row>
    <row r="201" customFormat="false" ht="12.75" hidden="false" customHeight="false" outlineLevel="0" collapsed="false">
      <c r="C201" s="58"/>
      <c r="D201" s="58"/>
      <c r="E201" s="58"/>
      <c r="F201" s="58"/>
      <c r="G201" s="58"/>
      <c r="H201" s="58"/>
      <c r="I201" s="58"/>
    </row>
    <row r="202" customFormat="false" ht="12.75" hidden="false" customHeight="false" outlineLevel="0" collapsed="false">
      <c r="C202" s="58"/>
      <c r="D202" s="58"/>
      <c r="E202" s="58"/>
      <c r="F202" s="58"/>
      <c r="G202" s="58"/>
      <c r="H202" s="58"/>
      <c r="I202" s="58"/>
    </row>
    <row r="203" customFormat="false" ht="12.75" hidden="false" customHeight="false" outlineLevel="0" collapsed="false">
      <c r="C203" s="58"/>
      <c r="D203" s="58"/>
      <c r="E203" s="58"/>
      <c r="F203" s="58"/>
      <c r="G203" s="58"/>
      <c r="H203" s="58"/>
      <c r="I203" s="58"/>
    </row>
    <row r="204" customFormat="false" ht="12.75" hidden="false" customHeight="false" outlineLevel="0" collapsed="false">
      <c r="C204" s="58"/>
      <c r="D204" s="58"/>
      <c r="E204" s="58"/>
      <c r="F204" s="58"/>
      <c r="G204" s="58"/>
      <c r="H204" s="58"/>
      <c r="I204" s="58"/>
    </row>
    <row r="205" customFormat="false" ht="12.75" hidden="false" customHeight="false" outlineLevel="0" collapsed="false">
      <c r="C205" s="58"/>
      <c r="D205" s="58"/>
      <c r="E205" s="58"/>
      <c r="F205" s="58"/>
      <c r="G205" s="58"/>
      <c r="H205" s="58"/>
      <c r="I205" s="58"/>
    </row>
    <row r="206" customFormat="false" ht="12.75" hidden="false" customHeight="false" outlineLevel="0" collapsed="false">
      <c r="C206" s="58"/>
      <c r="D206" s="58"/>
      <c r="E206" s="58"/>
      <c r="F206" s="58"/>
      <c r="G206" s="58"/>
      <c r="H206" s="58"/>
      <c r="I206" s="58"/>
    </row>
    <row r="207" customFormat="false" ht="12.75" hidden="false" customHeight="false" outlineLevel="0" collapsed="false">
      <c r="C207" s="58"/>
      <c r="D207" s="58"/>
      <c r="E207" s="58"/>
      <c r="F207" s="58"/>
      <c r="G207" s="58"/>
      <c r="H207" s="58"/>
      <c r="I207" s="58"/>
    </row>
    <row r="208" customFormat="false" ht="12.75" hidden="false" customHeight="false" outlineLevel="0" collapsed="false">
      <c r="C208" s="58"/>
      <c r="D208" s="58"/>
      <c r="E208" s="58"/>
      <c r="F208" s="58"/>
      <c r="G208" s="58"/>
      <c r="H208" s="58"/>
      <c r="I208" s="58"/>
    </row>
    <row r="209" customFormat="false" ht="12.75" hidden="false" customHeight="false" outlineLevel="0" collapsed="false">
      <c r="C209" s="58"/>
      <c r="D209" s="58"/>
      <c r="E209" s="58"/>
      <c r="F209" s="58"/>
      <c r="G209" s="58"/>
      <c r="H209" s="58"/>
      <c r="I209" s="58"/>
    </row>
    <row r="210" customFormat="false" ht="12.75" hidden="false" customHeight="false" outlineLevel="0" collapsed="false">
      <c r="C210" s="58"/>
      <c r="D210" s="58"/>
      <c r="E210" s="58"/>
      <c r="F210" s="58"/>
      <c r="G210" s="58"/>
      <c r="H210" s="58"/>
      <c r="I210" s="58"/>
    </row>
    <row r="211" customFormat="false" ht="12.75" hidden="false" customHeight="false" outlineLevel="0" collapsed="false">
      <c r="C211" s="58"/>
      <c r="D211" s="58"/>
      <c r="E211" s="58"/>
      <c r="F211" s="58"/>
      <c r="G211" s="58"/>
      <c r="H211" s="58"/>
      <c r="I211" s="58"/>
    </row>
    <row r="212" customFormat="false" ht="12.75" hidden="false" customHeight="false" outlineLevel="0" collapsed="false">
      <c r="C212" s="58"/>
      <c r="D212" s="58"/>
      <c r="E212" s="58"/>
      <c r="F212" s="58"/>
      <c r="G212" s="58"/>
      <c r="H212" s="58"/>
      <c r="I212" s="58"/>
    </row>
    <row r="213" customFormat="false" ht="12.75" hidden="false" customHeight="false" outlineLevel="0" collapsed="false">
      <c r="C213" s="58"/>
      <c r="D213" s="58"/>
      <c r="E213" s="58"/>
      <c r="F213" s="58"/>
      <c r="G213" s="58"/>
      <c r="H213" s="58"/>
      <c r="I213" s="58"/>
    </row>
    <row r="214" customFormat="false" ht="12.75" hidden="false" customHeight="false" outlineLevel="0" collapsed="false">
      <c r="C214" s="58"/>
      <c r="D214" s="58"/>
      <c r="E214" s="58"/>
      <c r="F214" s="58"/>
      <c r="G214" s="58"/>
      <c r="H214" s="58"/>
      <c r="I214" s="58"/>
    </row>
    <row r="215" customFormat="false" ht="12.75" hidden="false" customHeight="false" outlineLevel="0" collapsed="false">
      <c r="C215" s="58"/>
      <c r="D215" s="58"/>
      <c r="E215" s="58"/>
      <c r="F215" s="58"/>
      <c r="G215" s="58"/>
      <c r="H215" s="58"/>
      <c r="I215" s="58"/>
    </row>
    <row r="216" customFormat="false" ht="12.75" hidden="false" customHeight="false" outlineLevel="0" collapsed="false">
      <c r="C216" s="58"/>
      <c r="D216" s="58"/>
      <c r="E216" s="58"/>
      <c r="F216" s="58"/>
      <c r="G216" s="58"/>
      <c r="H216" s="58"/>
      <c r="I216" s="58"/>
    </row>
    <row r="217" customFormat="false" ht="12.75" hidden="false" customHeight="false" outlineLevel="0" collapsed="false">
      <c r="C217" s="58"/>
      <c r="D217" s="58"/>
      <c r="E217" s="58"/>
      <c r="F217" s="58"/>
      <c r="G217" s="58"/>
      <c r="H217" s="58"/>
      <c r="I217" s="58"/>
    </row>
    <row r="218" customFormat="false" ht="12.75" hidden="false" customHeight="false" outlineLevel="0" collapsed="false">
      <c r="C218" s="58"/>
      <c r="D218" s="58"/>
      <c r="E218" s="58"/>
      <c r="F218" s="58"/>
      <c r="G218" s="58"/>
      <c r="H218" s="58"/>
      <c r="I218" s="58"/>
    </row>
    <row r="219" customFormat="false" ht="12.75" hidden="false" customHeight="false" outlineLevel="0" collapsed="false">
      <c r="C219" s="58"/>
      <c r="D219" s="58"/>
      <c r="E219" s="58"/>
      <c r="F219" s="58"/>
      <c r="G219" s="58"/>
      <c r="H219" s="58"/>
      <c r="I219" s="58"/>
    </row>
    <row r="220" customFormat="false" ht="12.75" hidden="false" customHeight="false" outlineLevel="0" collapsed="false">
      <c r="C220" s="58"/>
      <c r="D220" s="58"/>
      <c r="E220" s="58"/>
      <c r="F220" s="58"/>
      <c r="G220" s="58"/>
      <c r="H220" s="58"/>
      <c r="I220" s="58"/>
    </row>
    <row r="221" customFormat="false" ht="12.75" hidden="false" customHeight="false" outlineLevel="0" collapsed="false">
      <c r="C221" s="58"/>
      <c r="D221" s="58"/>
      <c r="E221" s="58"/>
      <c r="F221" s="58"/>
      <c r="G221" s="58"/>
      <c r="H221" s="58"/>
      <c r="I221" s="58"/>
    </row>
    <row r="222" customFormat="false" ht="12.75" hidden="false" customHeight="false" outlineLevel="0" collapsed="false">
      <c r="C222" s="58"/>
      <c r="D222" s="58"/>
      <c r="E222" s="58"/>
      <c r="F222" s="58"/>
      <c r="G222" s="58"/>
      <c r="H222" s="58"/>
      <c r="I222" s="58"/>
    </row>
    <row r="223" customFormat="false" ht="12.75" hidden="false" customHeight="false" outlineLevel="0" collapsed="false">
      <c r="C223" s="58"/>
      <c r="D223" s="58"/>
      <c r="E223" s="58"/>
      <c r="F223" s="58"/>
      <c r="G223" s="58"/>
      <c r="H223" s="58"/>
      <c r="I223" s="58"/>
    </row>
    <row r="224" customFormat="false" ht="12.75" hidden="false" customHeight="false" outlineLevel="0" collapsed="false">
      <c r="C224" s="58"/>
      <c r="D224" s="58"/>
      <c r="E224" s="58"/>
      <c r="F224" s="58"/>
      <c r="G224" s="58"/>
      <c r="H224" s="58"/>
      <c r="I224" s="58"/>
    </row>
    <row r="225" customFormat="false" ht="12.75" hidden="false" customHeight="false" outlineLevel="0" collapsed="false">
      <c r="C225" s="58"/>
      <c r="D225" s="58"/>
      <c r="E225" s="58"/>
      <c r="F225" s="58"/>
      <c r="G225" s="58"/>
      <c r="H225" s="58"/>
      <c r="I225" s="58"/>
    </row>
    <row r="226" customFormat="false" ht="12.75" hidden="false" customHeight="false" outlineLevel="0" collapsed="false">
      <c r="C226" s="58"/>
      <c r="D226" s="58"/>
      <c r="E226" s="58"/>
      <c r="F226" s="58"/>
      <c r="G226" s="58"/>
      <c r="H226" s="58"/>
      <c r="I226" s="58"/>
    </row>
    <row r="227" customFormat="false" ht="12.75" hidden="false" customHeight="false" outlineLevel="0" collapsed="false">
      <c r="C227" s="58"/>
      <c r="D227" s="58"/>
      <c r="E227" s="58"/>
      <c r="F227" s="58"/>
      <c r="G227" s="58"/>
      <c r="H227" s="58"/>
      <c r="I227" s="58"/>
    </row>
    <row r="228" customFormat="false" ht="12.75" hidden="false" customHeight="false" outlineLevel="0" collapsed="false">
      <c r="C228" s="58"/>
      <c r="D228" s="58"/>
      <c r="E228" s="58"/>
      <c r="F228" s="58"/>
      <c r="G228" s="58"/>
      <c r="H228" s="58"/>
      <c r="I228" s="58"/>
    </row>
    <row r="229" customFormat="false" ht="12.75" hidden="false" customHeight="false" outlineLevel="0" collapsed="false">
      <c r="C229" s="58"/>
      <c r="D229" s="58"/>
      <c r="E229" s="58"/>
      <c r="F229" s="58"/>
      <c r="G229" s="58"/>
      <c r="H229" s="58"/>
      <c r="I229" s="58"/>
    </row>
    <row r="230" customFormat="false" ht="12.75" hidden="false" customHeight="false" outlineLevel="0" collapsed="false">
      <c r="C230" s="58"/>
      <c r="D230" s="58"/>
      <c r="E230" s="58"/>
      <c r="F230" s="58"/>
      <c r="G230" s="58"/>
      <c r="H230" s="58"/>
      <c r="I230" s="58"/>
    </row>
    <row r="231" customFormat="false" ht="12.75" hidden="false" customHeight="false" outlineLevel="0" collapsed="false">
      <c r="C231" s="58"/>
      <c r="D231" s="58"/>
      <c r="E231" s="58"/>
      <c r="F231" s="58"/>
      <c r="G231" s="58"/>
      <c r="H231" s="58"/>
      <c r="I231" s="58"/>
    </row>
    <row r="232" customFormat="false" ht="12.75" hidden="false" customHeight="false" outlineLevel="0" collapsed="false">
      <c r="C232" s="58"/>
      <c r="D232" s="58"/>
      <c r="E232" s="58"/>
      <c r="F232" s="58"/>
      <c r="G232" s="58"/>
      <c r="H232" s="58"/>
      <c r="I232" s="58"/>
    </row>
    <row r="233" customFormat="false" ht="12.75" hidden="false" customHeight="false" outlineLevel="0" collapsed="false">
      <c r="C233" s="58"/>
      <c r="D233" s="58"/>
      <c r="E233" s="58"/>
      <c r="F233" s="58"/>
      <c r="G233" s="58"/>
      <c r="H233" s="58"/>
      <c r="I233" s="58"/>
    </row>
    <row r="234" customFormat="false" ht="12.75" hidden="false" customHeight="false" outlineLevel="0" collapsed="false">
      <c r="C234" s="58"/>
      <c r="D234" s="58"/>
      <c r="E234" s="58"/>
      <c r="F234" s="58"/>
      <c r="G234" s="58"/>
      <c r="H234" s="58"/>
      <c r="I234" s="58"/>
    </row>
    <row r="235" customFormat="false" ht="12.75" hidden="false" customHeight="false" outlineLevel="0" collapsed="false">
      <c r="C235" s="58"/>
      <c r="D235" s="58"/>
      <c r="E235" s="58"/>
      <c r="F235" s="58"/>
      <c r="G235" s="58"/>
      <c r="H235" s="58"/>
      <c r="I235" s="58"/>
    </row>
    <row r="236" customFormat="false" ht="12.75" hidden="false" customHeight="false" outlineLevel="0" collapsed="false">
      <c r="C236" s="58"/>
      <c r="D236" s="58"/>
      <c r="E236" s="58"/>
      <c r="F236" s="58"/>
      <c r="G236" s="58"/>
      <c r="H236" s="58"/>
      <c r="I236" s="58"/>
    </row>
    <row r="237" customFormat="false" ht="12.75" hidden="false" customHeight="false" outlineLevel="0" collapsed="false">
      <c r="C237" s="58"/>
      <c r="D237" s="58"/>
      <c r="E237" s="58"/>
      <c r="F237" s="58"/>
      <c r="G237" s="58"/>
      <c r="H237" s="58"/>
      <c r="I237" s="58"/>
    </row>
    <row r="238" customFormat="false" ht="12.75" hidden="false" customHeight="false" outlineLevel="0" collapsed="false">
      <c r="C238" s="58"/>
      <c r="D238" s="58"/>
      <c r="E238" s="58"/>
      <c r="F238" s="58"/>
      <c r="G238" s="58"/>
      <c r="H238" s="58"/>
      <c r="I238" s="58"/>
    </row>
    <row r="239" customFormat="false" ht="12.75" hidden="false" customHeight="false" outlineLevel="0" collapsed="false">
      <c r="C239" s="58"/>
      <c r="D239" s="58"/>
      <c r="E239" s="58"/>
      <c r="F239" s="58"/>
      <c r="G239" s="58"/>
      <c r="H239" s="58"/>
      <c r="I239" s="58"/>
    </row>
    <row r="240" customFormat="false" ht="12.75" hidden="false" customHeight="false" outlineLevel="0" collapsed="false">
      <c r="C240" s="58"/>
      <c r="D240" s="58"/>
      <c r="E240" s="58"/>
      <c r="F240" s="58"/>
      <c r="G240" s="58"/>
      <c r="H240" s="58"/>
      <c r="I240" s="58"/>
    </row>
    <row r="241" customFormat="false" ht="12.75" hidden="false" customHeight="false" outlineLevel="0" collapsed="false">
      <c r="C241" s="58"/>
      <c r="D241" s="58"/>
      <c r="E241" s="58"/>
      <c r="F241" s="58"/>
      <c r="G241" s="58"/>
      <c r="H241" s="58"/>
      <c r="I241" s="58"/>
    </row>
    <row r="242" customFormat="false" ht="12.75" hidden="false" customHeight="false" outlineLevel="0" collapsed="false">
      <c r="C242" s="58"/>
      <c r="D242" s="58"/>
      <c r="E242" s="58"/>
      <c r="F242" s="58"/>
      <c r="G242" s="58"/>
      <c r="H242" s="58"/>
      <c r="I242" s="58"/>
    </row>
    <row r="243" customFormat="false" ht="12.75" hidden="false" customHeight="false" outlineLevel="0" collapsed="false">
      <c r="C243" s="58"/>
      <c r="D243" s="58"/>
      <c r="E243" s="58"/>
      <c r="F243" s="58"/>
      <c r="G243" s="58"/>
      <c r="H243" s="58"/>
      <c r="I243" s="58"/>
    </row>
    <row r="244" customFormat="false" ht="12.75" hidden="false" customHeight="false" outlineLevel="0" collapsed="false">
      <c r="C244" s="58"/>
      <c r="D244" s="58"/>
      <c r="E244" s="58"/>
      <c r="F244" s="58"/>
      <c r="G244" s="58"/>
      <c r="H244" s="58"/>
      <c r="I244" s="58"/>
    </row>
    <row r="245" customFormat="false" ht="12.75" hidden="false" customHeight="false" outlineLevel="0" collapsed="false">
      <c r="C245" s="58"/>
      <c r="D245" s="58"/>
      <c r="E245" s="58"/>
      <c r="F245" s="58"/>
      <c r="G245" s="58"/>
      <c r="H245" s="58"/>
      <c r="I245" s="58"/>
    </row>
    <row r="246" customFormat="false" ht="12.75" hidden="false" customHeight="false" outlineLevel="0" collapsed="false">
      <c r="C246" s="58"/>
      <c r="D246" s="58"/>
      <c r="E246" s="58"/>
      <c r="F246" s="58"/>
      <c r="G246" s="58"/>
      <c r="H246" s="58"/>
      <c r="I246" s="58"/>
    </row>
    <row r="247" customFormat="false" ht="12.75" hidden="false" customHeight="false" outlineLevel="0" collapsed="false">
      <c r="C247" s="58"/>
      <c r="D247" s="58"/>
      <c r="E247" s="58"/>
      <c r="F247" s="58"/>
      <c r="G247" s="58"/>
      <c r="H247" s="58"/>
      <c r="I247" s="58"/>
    </row>
    <row r="248" customFormat="false" ht="12.75" hidden="false" customHeight="false" outlineLevel="0" collapsed="false">
      <c r="C248" s="58"/>
      <c r="D248" s="58"/>
      <c r="E248" s="58"/>
      <c r="F248" s="58"/>
      <c r="G248" s="58"/>
      <c r="H248" s="58"/>
      <c r="I248" s="58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64:I248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156:I15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148:I150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140:I142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32:I13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24:I126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08:I110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00:I102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92:I9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84:I86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76:I7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2:I14 D20:I22 D28:I30 D36:I38 D44:I46 D52:I54 D60:I62 D68:I70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14" activeCellId="0" sqref="C14"/>
    </sheetView>
  </sheetViews>
  <sheetFormatPr defaultColWidth="8.6796875" defaultRowHeight="12.75" zeroHeight="false" outlineLevelRow="0" outlineLevelCol="0"/>
  <cols>
    <col collapsed="false" customWidth="true" hidden="false" outlineLevel="0" max="1" min="1" style="87" width="8"/>
    <col collapsed="false" customWidth="true" hidden="false" outlineLevel="0" max="2" min="2" style="87" width="25.44"/>
    <col collapsed="false" customWidth="true" hidden="false" outlineLevel="0" max="3" min="3" style="87" width="85"/>
    <col collapsed="false" customWidth="true" hidden="false" outlineLevel="0" max="4" min="4" style="87" width="10.11"/>
    <col collapsed="false" customWidth="true" hidden="true" outlineLevel="0" max="8" min="8" style="87" width="21"/>
    <col collapsed="false" customWidth="true" hidden="true" outlineLevel="0" max="10" min="9" style="87" width="9.11"/>
    <col collapsed="false" customWidth="true" hidden="false" outlineLevel="0" max="11" min="11" style="87" width="9.11"/>
  </cols>
  <sheetData>
    <row r="1" customFormat="false" ht="47.25" hidden="false" customHeight="true" outlineLevel="0" collapsed="false">
      <c r="A1" s="88" t="str">
        <f aca="false">'56 kcs Eredmények'!A1:M1</f>
        <v>Lány</v>
      </c>
      <c r="B1" s="89" t="str">
        <f aca="false">'56 kcs Eredmények'!C1</f>
        <v>V-VI.</v>
      </c>
      <c r="C1" s="89" t="str">
        <f aca="false">'56 kcs Eredmények'!E1</f>
        <v>Diszkoszvetés (1 kg)</v>
      </c>
      <c r="D1" s="89"/>
    </row>
    <row r="2" customFormat="false" ht="18" hidden="false" customHeight="true" outlineLevel="0" collapsed="false">
      <c r="A2" s="90"/>
      <c r="B2" s="90" t="s">
        <v>69</v>
      </c>
      <c r="C2" s="90" t="s">
        <v>70</v>
      </c>
      <c r="D2" s="90" t="s">
        <v>71</v>
      </c>
      <c r="H2" s="87" t="s">
        <v>72</v>
      </c>
      <c r="J2" s="87" t="s">
        <v>73</v>
      </c>
    </row>
    <row r="3" customFormat="false" ht="12.75" hidden="false" customHeight="false" outlineLevel="0" collapsed="false">
      <c r="A3" s="91" t="s">
        <v>20</v>
      </c>
      <c r="B3" s="92" t="str">
        <f aca="false">'56 kcs Eredmények'!C6</f>
        <v>Nyíregyháza</v>
      </c>
      <c r="C3" s="92" t="str">
        <f aca="false">'56 kcs Eredmények'!B6</f>
        <v>Nyíregyházi SZC Széchenyi István Technikum és Kollégium</v>
      </c>
      <c r="D3" s="93" t="n">
        <f aca="false">'56 kcs Eredmények'!L6</f>
        <v>19.7825</v>
      </c>
      <c r="H3" s="87" t="s">
        <v>74</v>
      </c>
      <c r="J3" s="87" t="s">
        <v>75</v>
      </c>
    </row>
    <row r="4" customFormat="false" ht="12.75" hidden="false" customHeight="false" outlineLevel="0" collapsed="false">
      <c r="A4" s="91" t="s">
        <v>21</v>
      </c>
      <c r="B4" s="92" t="str">
        <f aca="false">'56 kcs Eredmények'!C14</f>
        <v>Nyíregyháza</v>
      </c>
      <c r="C4" s="92" t="str">
        <f aca="false">'56 kcs Eredmények'!B14</f>
        <v>Nyíregyházi SZC Wesselényi Miklós Technikum és Kollégium „A”</v>
      </c>
      <c r="D4" s="93" t="n">
        <f aca="false">'56 kcs Eredmények'!L14</f>
        <v>19.105</v>
      </c>
      <c r="H4" s="87" t="s">
        <v>76</v>
      </c>
      <c r="J4" s="87" t="s">
        <v>14</v>
      </c>
    </row>
    <row r="5" customFormat="false" ht="12.75" hidden="false" customHeight="false" outlineLevel="0" collapsed="false">
      <c r="A5" s="91" t="s">
        <v>22</v>
      </c>
      <c r="B5" s="92" t="str">
        <f aca="false">'56 kcs Eredmények'!C22</f>
        <v>Nyíregyháza</v>
      </c>
      <c r="C5" s="92" t="str">
        <f aca="false">'56 kcs Eredmények'!B22</f>
        <v>Nyíregyházi SZC Wesselényi Miklós Technikum és Kollégium „B”</v>
      </c>
      <c r="D5" s="93" t="n">
        <f aca="false">'56 kcs Eredmények'!L22</f>
        <v>13.2475</v>
      </c>
      <c r="H5" s="87" t="s">
        <v>77</v>
      </c>
    </row>
    <row r="6" customFormat="false" ht="12.75" hidden="false" customHeight="false" outlineLevel="0" collapsed="false">
      <c r="A6" s="91" t="s">
        <v>23</v>
      </c>
      <c r="B6" s="92" t="n">
        <f aca="false">'56 kcs Eredmények'!C30</f>
        <v>0</v>
      </c>
      <c r="C6" s="92" t="n">
        <f aca="false">'56 kcs Eredmények'!B30</f>
        <v>0</v>
      </c>
      <c r="D6" s="94" t="n">
        <f aca="false">'56 kcs Eredmények'!L30</f>
        <v>0</v>
      </c>
      <c r="H6" s="87" t="s">
        <v>78</v>
      </c>
    </row>
    <row r="7" customFormat="false" ht="12.75" hidden="false" customHeight="false" outlineLevel="0" collapsed="false">
      <c r="A7" s="91" t="s">
        <v>24</v>
      </c>
      <c r="B7" s="92" t="n">
        <f aca="false">'56 kcs Eredmények'!C38</f>
        <v>0</v>
      </c>
      <c r="C7" s="92" t="n">
        <f aca="false">'56 kcs Eredmények'!B38</f>
        <v>0</v>
      </c>
      <c r="D7" s="94" t="n">
        <f aca="false">'56 kcs Eredmények'!L38</f>
        <v>0</v>
      </c>
      <c r="H7" s="87" t="s">
        <v>79</v>
      </c>
    </row>
    <row r="8" customFormat="false" ht="12.75" hidden="false" customHeight="false" outlineLevel="0" collapsed="false">
      <c r="A8" s="91" t="s">
        <v>25</v>
      </c>
      <c r="B8" s="92" t="n">
        <f aca="false">'56 kcs Eredmények'!C46</f>
        <v>0</v>
      </c>
      <c r="C8" s="92" t="n">
        <f aca="false">'56 kcs Eredmények'!B46</f>
        <v>0</v>
      </c>
      <c r="D8" s="94" t="n">
        <f aca="false">'56 kcs Eredmények'!L46</f>
        <v>0</v>
      </c>
      <c r="H8" s="87" t="s">
        <v>80</v>
      </c>
    </row>
    <row r="9" customFormat="false" ht="12.75" hidden="false" customHeight="false" outlineLevel="0" collapsed="false">
      <c r="A9" s="91" t="s">
        <v>55</v>
      </c>
      <c r="B9" s="92" t="n">
        <f aca="false">'56 kcs Eredmények'!C54</f>
        <v>0</v>
      </c>
      <c r="C9" s="92" t="n">
        <f aca="false">'56 kcs Eredmények'!B54</f>
        <v>0</v>
      </c>
      <c r="D9" s="94" t="n">
        <f aca="false">'56 kcs Eredmények'!L54</f>
        <v>0</v>
      </c>
      <c r="H9" s="87" t="s">
        <v>16</v>
      </c>
    </row>
    <row r="10" customFormat="false" ht="12.75" hidden="false" customHeight="false" outlineLevel="0" collapsed="false">
      <c r="A10" s="91" t="s">
        <v>56</v>
      </c>
      <c r="B10" s="92" t="n">
        <f aca="false">'56 kcs Eredmények'!C62</f>
        <v>0</v>
      </c>
      <c r="C10" s="92" t="n">
        <f aca="false">'56 kcs Eredmények'!B62</f>
        <v>0</v>
      </c>
      <c r="D10" s="94" t="n">
        <f aca="false">'56 kcs Eredmények'!L62</f>
        <v>0</v>
      </c>
      <c r="H10" s="87" t="s">
        <v>81</v>
      </c>
    </row>
    <row r="11" customFormat="false" ht="12.75" hidden="false" customHeight="false" outlineLevel="0" collapsed="false">
      <c r="A11" s="91" t="s">
        <v>82</v>
      </c>
      <c r="B11" s="92" t="n">
        <f aca="false">'56 kcs Eredmények'!C70</f>
        <v>0</v>
      </c>
      <c r="C11" s="92" t="n">
        <f aca="false">'56 kcs Eredmények'!B70</f>
        <v>0</v>
      </c>
      <c r="D11" s="94" t="n">
        <f aca="false">'56 kcs Eredmények'!L70</f>
        <v>0</v>
      </c>
    </row>
    <row r="12" customFormat="false" ht="12.75" hidden="false" customHeight="false" outlineLevel="0" collapsed="false">
      <c r="A12" s="91" t="s">
        <v>58</v>
      </c>
      <c r="B12" s="92" t="n">
        <f aca="false">'56 kcs Eredmények'!C78</f>
        <v>0</v>
      </c>
      <c r="C12" s="92" t="n">
        <f aca="false">'56 kcs Eredmények'!B78</f>
        <v>0</v>
      </c>
      <c r="D12" s="94" t="n">
        <f aca="false">'56 kcs Eredmények'!L78</f>
        <v>0</v>
      </c>
    </row>
    <row r="13" customFormat="false" ht="12.75" hidden="false" customHeight="false" outlineLevel="0" collapsed="false">
      <c r="A13" s="91" t="s">
        <v>59</v>
      </c>
      <c r="B13" s="92" t="n">
        <f aca="false">'56 kcs Eredmények'!C86</f>
        <v>0</v>
      </c>
      <c r="C13" s="92" t="n">
        <f aca="false">'56 kcs Eredmények'!B86</f>
        <v>0</v>
      </c>
      <c r="D13" s="94" t="n">
        <f aca="false">'56 kcs Eredmények'!L86</f>
        <v>0</v>
      </c>
    </row>
    <row r="14" customFormat="false" ht="12.75" hidden="false" customHeight="false" outlineLevel="0" collapsed="false">
      <c r="A14" s="91" t="s">
        <v>60</v>
      </c>
      <c r="B14" s="92" t="n">
        <f aca="false">'56 kcs Eredmények'!C94</f>
        <v>0</v>
      </c>
      <c r="C14" s="92" t="n">
        <f aca="false">'56 kcs Eredmények'!B94</f>
        <v>0</v>
      </c>
      <c r="D14" s="94" t="n">
        <f aca="false">'56 kcs Eredmények'!L94</f>
        <v>0</v>
      </c>
    </row>
    <row r="15" customFormat="false" ht="12.75" hidden="false" customHeight="false" outlineLevel="0" collapsed="false">
      <c r="A15" s="91" t="s">
        <v>61</v>
      </c>
      <c r="B15" s="92" t="n">
        <f aca="false">'56 kcs Eredmények'!C102</f>
        <v>0</v>
      </c>
      <c r="C15" s="92" t="n">
        <f aca="false">'56 kcs Eredmények'!B102</f>
        <v>0</v>
      </c>
      <c r="D15" s="94" t="n">
        <f aca="false">'56 kcs Eredmények'!L102</f>
        <v>0</v>
      </c>
    </row>
    <row r="16" customFormat="false" ht="12.75" hidden="false" customHeight="false" outlineLevel="0" collapsed="false">
      <c r="A16" s="91" t="s">
        <v>62</v>
      </c>
      <c r="B16" s="92" t="n">
        <f aca="false">'56 kcs Eredmények'!C110</f>
        <v>0</v>
      </c>
      <c r="C16" s="92" t="n">
        <f aca="false">'56 kcs Eredmények'!B110</f>
        <v>0</v>
      </c>
      <c r="D16" s="94" t="n">
        <f aca="false">'56 kcs Eredmények'!L110</f>
        <v>0</v>
      </c>
    </row>
    <row r="17" customFormat="false" ht="12.75" hidden="false" customHeight="false" outlineLevel="0" collapsed="false">
      <c r="A17" s="91" t="s">
        <v>63</v>
      </c>
      <c r="B17" s="92" t="n">
        <f aca="false">'56 kcs Eredmények'!C118</f>
        <v>0</v>
      </c>
      <c r="C17" s="92" t="n">
        <v>0</v>
      </c>
      <c r="D17" s="94" t="n">
        <f aca="false">'56 kcs Eredmények'!L118</f>
        <v>0</v>
      </c>
    </row>
    <row r="18" customFormat="false" ht="12.75" hidden="false" customHeight="false" outlineLevel="0" collapsed="false">
      <c r="A18" s="91" t="s">
        <v>64</v>
      </c>
      <c r="B18" s="92" t="n">
        <f aca="false">'56 kcs Eredmények'!C126</f>
        <v>0</v>
      </c>
      <c r="C18" s="92" t="n">
        <f aca="false">'56 kcs Eredmények'!B126</f>
        <v>0</v>
      </c>
      <c r="D18" s="94" t="n">
        <f aca="false">'56 kcs Eredmények'!L126</f>
        <v>0</v>
      </c>
    </row>
    <row r="19" customFormat="false" ht="12.75" hidden="false" customHeight="false" outlineLevel="0" collapsed="false">
      <c r="A19" s="91" t="s">
        <v>65</v>
      </c>
      <c r="B19" s="92" t="n">
        <f aca="false">'56 kcs Eredmények'!C134</f>
        <v>0</v>
      </c>
      <c r="C19" s="92" t="n">
        <f aca="false">'56 kcs Eredmények'!B134</f>
        <v>0</v>
      </c>
      <c r="D19" s="94" t="n">
        <f aca="false">'56 kcs Eredmények'!L134</f>
        <v>0</v>
      </c>
    </row>
    <row r="20" customFormat="false" ht="12.75" hidden="false" customHeight="false" outlineLevel="0" collapsed="false">
      <c r="A20" s="91" t="s">
        <v>66</v>
      </c>
      <c r="B20" s="92" t="n">
        <f aca="false">'56 kcs Eredmények'!C142</f>
        <v>0</v>
      </c>
      <c r="C20" s="92" t="n">
        <f aca="false">'56 kcs Eredmények'!B142</f>
        <v>0</v>
      </c>
      <c r="D20" s="94" t="n">
        <f aca="false">'56 kcs Eredmények'!L142</f>
        <v>0</v>
      </c>
    </row>
    <row r="21" customFormat="false" ht="12.75" hidden="false" customHeight="false" outlineLevel="0" collapsed="false">
      <c r="A21" s="91" t="s">
        <v>67</v>
      </c>
      <c r="B21" s="92" t="n">
        <f aca="false">'56 kcs Eredmények'!C150</f>
        <v>0</v>
      </c>
      <c r="C21" s="92" t="n">
        <f aca="false">'56 kcs Eredmények'!B150</f>
        <v>0</v>
      </c>
      <c r="D21" s="94" t="n">
        <f aca="false">'56 kcs Eredmények'!L150</f>
        <v>0</v>
      </c>
    </row>
    <row r="22" customFormat="false" ht="12.75" hidden="false" customHeight="false" outlineLevel="0" collapsed="false">
      <c r="A22" s="91" t="s">
        <v>68</v>
      </c>
      <c r="B22" s="92" t="n">
        <f aca="false">'56 kcs Eredmények'!C158</f>
        <v>0</v>
      </c>
      <c r="C22" s="92" t="n">
        <f aca="false">'56 kcs Eredmények'!B158</f>
        <v>0</v>
      </c>
      <c r="D22" s="94" t="n">
        <f aca="false">'56 kcs Eredmények'!L158</f>
        <v>0</v>
      </c>
    </row>
    <row r="24" customFormat="false" ht="27.75" hidden="false" customHeight="true" outlineLevel="0" collapsed="false">
      <c r="B24" s="95" t="str">
        <f aca="false">Fedlap!A22</f>
        <v>Nyíregyháza, Atlétika Centrum</v>
      </c>
      <c r="C24" s="96" t="n">
        <f aca="false">Fedlap!A25</f>
        <v>45559</v>
      </c>
    </row>
    <row r="26" customFormat="false" ht="12.75" hidden="false" customHeight="false" outlineLevel="0" collapsed="false">
      <c r="A26" s="97" t="s">
        <v>83</v>
      </c>
    </row>
    <row r="28" customFormat="false" ht="12.75" hidden="false" customHeight="false" outlineLevel="0" collapsed="false">
      <c r="A28" s="87" t="s">
        <v>84</v>
      </c>
    </row>
    <row r="29" customFormat="false" ht="12.75" hidden="false" customHeight="false" outlineLevel="0" collapsed="false">
      <c r="A29" s="87" t="s">
        <v>85</v>
      </c>
      <c r="B29" s="87" t="s">
        <v>86</v>
      </c>
    </row>
    <row r="30" customFormat="false" ht="12.75" hidden="false" customHeight="false" outlineLevel="0" collapsed="false">
      <c r="B30" s="87" t="s">
        <v>87</v>
      </c>
    </row>
    <row r="31" customFormat="false" ht="12.75" hidden="false" customHeight="false" outlineLevel="0" collapsed="false">
      <c r="B31" s="87" t="s">
        <v>88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2024-09-24T21:45:36Z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